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/>
  <xr:revisionPtr revIDLastSave="0" documentId="13_ncr:1_{B13823F1-BBC1-5443-A0F2-CBADA4B2FF72}" xr6:coauthVersionLast="43" xr6:coauthVersionMax="43" xr10:uidLastSave="{00000000-0000-0000-0000-000000000000}"/>
  <bookViews>
    <workbookView xWindow="0" yWindow="460" windowWidth="28800" windowHeight="16700" xr2:uid="{00000000-000D-0000-FFFF-FFFF00000000}"/>
  </bookViews>
  <sheets>
    <sheet name="発注請書" sheetId="5" r:id="rId1"/>
  </sheets>
  <definedNames>
    <definedName name="_xlnm.Print_Area" localSheetId="0">発注請書!$A$1:$L$27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5" l="1"/>
  <c r="G20" i="5"/>
  <c r="G21" i="5"/>
  <c r="G22" i="5"/>
  <c r="G23" i="5"/>
  <c r="G24" i="5"/>
  <c r="G25" i="5"/>
  <c r="G26" i="5"/>
  <c r="G27" i="5"/>
  <c r="G18" i="5"/>
  <c r="G17" i="5"/>
  <c r="K24" i="5"/>
  <c r="K26" i="5" s="1"/>
  <c r="K27" i="5" l="1"/>
  <c r="C10" i="5" s="1"/>
</calcChain>
</file>

<file path=xl/sharedStrings.xml><?xml version="1.0" encoding="utf-8"?>
<sst xmlns="http://schemas.openxmlformats.org/spreadsheetml/2006/main" count="36" uniqueCount="36">
  <si>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</si>
  <si>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</si>
  <si>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</si>
  <si>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</si>
  <si>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</si>
  <si>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</si>
  <si>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</si>
  <si>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</si>
  <si>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</si>
  <si>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</si>
  <si>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</si>
  <si>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</si>
  <si>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</si>
  <si>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</si>
  <si>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</si>
  <si>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</si>
  <si>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</si>
  <si>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</si>
  <si>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</si>
  <si>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</si>
  <si>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</si>
  <si>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備　　考</t>
    <rPh sb="0" eb="1">
      <t>ビ</t>
    </rPh>
    <rPh sb="3" eb="4">
      <t>コウ</t>
    </rPh>
    <phoneticPr fontId="2"/>
  </si>
  <si>
    <t>摘　　要</t>
    <rPh sb="0" eb="1">
      <t>テキ</t>
    </rPh>
    <rPh sb="3" eb="4">
      <t>ヨウ</t>
    </rPh>
    <phoneticPr fontId="2"/>
  </si>
  <si>
    <t>○○○○○○○○○○○○○○○○○○○○○○○○○○○○○○○○○○○○○○○○
○○○○○○○○○○○○○○○○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</si>
  <si>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</si>
  <si>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</si>
  <si>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</si>
  <si>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</si>
  <si>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</si>
  <si>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支払条件</t>
    <rPh sb="0" eb="4">
      <t>シハライジョウケン</t>
    </rPh>
    <phoneticPr fontId="2"/>
  </si>
  <si>
    <t>月末締め翌月末払い</t>
    <phoneticPr fontId="2"/>
  </si>
  <si>
    <t>発注No</t>
    <phoneticPr fontId="2"/>
  </si>
  <si>
    <t>見積No</t>
    <phoneticPr fontId="2"/>
  </si>
  <si>
    <t>発　注　請　書</t>
    <rPh sb="4" eb="7">
      <t>ウケショ</t>
    </rPh>
    <phoneticPr fontId="2"/>
  </si>
  <si>
    <t>発行日</t>
    <rPh sb="0" eb="3">
      <t>ハッコウビ</t>
    </rPh>
    <phoneticPr fontId="2"/>
  </si>
  <si>
    <t>下記のとおり、御注文をお請け致しました。</t>
    <rPh sb="7" eb="10">
      <t>ゴチュウモンヲオウケイタシマシタ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</si>
</sst>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  <font>
      <sz val="22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14"/>
      <color theme="0" tint="-0.34998626667073579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theme="7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28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</cellStyleXfs>
  <cellXfs count="85">
    <xf numFmtId="0" fontId="0" fillId="0" borderId="0" xfId="0"/>
    <xf numFmtId="177" fontId="5" fillId="0" borderId="2" xfId="0" applyNumberFormat="1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177" fontId="6" fillId="0" borderId="2" xfId="2" applyNumberFormat="1" applyFont="1" applyBorder="1" applyAlignment="1" applyProtection="1">
      <alignment horizontal="right" vertical="center" shrinkToFit="1"/>
      <protection locked="0"/>
    </xf>
    <xf numFmtId="49" fontId="5" fillId="0" borderId="3" xfId="0" applyNumberFormat="1" applyFont="1" applyBorder="1" applyAlignment="1" applyProtection="1">
      <alignment vertical="center" shrinkToFit="1"/>
      <protection locked="0"/>
    </xf>
    <xf numFmtId="177" fontId="5" fillId="0" borderId="5" xfId="0" applyNumberFormat="1" applyFont="1" applyBorder="1" applyAlignment="1" applyProtection="1">
      <alignment horizontal="right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177" fontId="6" fillId="0" borderId="5" xfId="2" applyNumberFormat="1" applyFont="1" applyBorder="1" applyAlignment="1" applyProtection="1">
      <alignment horizontal="right" vertical="center" shrinkToFit="1"/>
      <protection locked="0"/>
    </xf>
    <xf numFmtId="49" fontId="5" fillId="0" borderId="6" xfId="0" applyNumberFormat="1" applyFont="1" applyBorder="1" applyAlignment="1" applyProtection="1">
      <alignment vertical="center" shrinkToFit="1"/>
      <protection locked="0"/>
    </xf>
    <xf numFmtId="177" fontId="5" fillId="0" borderId="8" xfId="0" applyNumberFormat="1" applyFont="1" applyBorder="1" applyAlignment="1" applyProtection="1">
      <alignment horizontal="right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177" fontId="6" fillId="0" borderId="8" xfId="2" applyNumberFormat="1" applyFont="1" applyBorder="1" applyAlignment="1" applyProtection="1">
      <alignment horizontal="right"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right" vertical="center" indent="1"/>
    </xf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49" fontId="9" fillId="0" borderId="0" xfId="0" applyNumberFormat="1" applyFont="1" applyAlignment="1" applyProtection="1">
      <alignment horizontal="left" vertical="center" shrinkToFit="1"/>
    </xf>
    <xf numFmtId="5" fontId="10" fillId="0" borderId="12" xfId="0" applyNumberFormat="1" applyFont="1" applyBorder="1" applyAlignment="1" applyProtection="1">
      <alignment horizontal="right" vertical="center" indent="1" shrinkToFit="1"/>
    </xf>
    <xf numFmtId="0" fontId="5" fillId="0" borderId="14" xfId="0" applyFont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right" vertical="center" shrinkToFit="1"/>
    </xf>
    <xf numFmtId="177" fontId="5" fillId="0" borderId="5" xfId="0" applyNumberFormat="1" applyFont="1" applyFill="1" applyBorder="1" applyAlignment="1" applyProtection="1">
      <alignment horizontal="right" vertical="center" shrinkToFit="1"/>
    </xf>
    <xf numFmtId="177" fontId="5" fillId="0" borderId="8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 shrinkToFit="1"/>
    </xf>
    <xf numFmtId="49" fontId="8" fillId="0" borderId="0" xfId="0" applyNumberFormat="1" applyFont="1" applyAlignment="1" applyProtection="1">
      <alignment vertical="center" shrinkToFit="1"/>
    </xf>
    <xf numFmtId="0" fontId="12" fillId="0" borderId="0" xfId="1" applyFont="1" applyFill="1" applyBorder="1" applyAlignment="1" applyProtection="1">
      <alignment vertical="distributed" shrinkToFit="1"/>
    </xf>
    <xf numFmtId="0" fontId="5" fillId="0" borderId="10" xfId="0" applyFont="1" applyFill="1" applyBorder="1" applyAlignment="1" applyProtection="1">
      <alignment horizontal="center" vertical="center" shrinkToFit="1"/>
    </xf>
    <xf numFmtId="178" fontId="5" fillId="0" borderId="26" xfId="0" applyNumberFormat="1" applyFont="1" applyFill="1" applyBorder="1" applyAlignment="1" applyProtection="1">
      <alignment vertical="center" shrinkToFit="1"/>
    </xf>
    <xf numFmtId="9" fontId="5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178" fontId="5" fillId="0" borderId="17" xfId="0" applyNumberFormat="1" applyFont="1" applyFill="1" applyBorder="1" applyAlignment="1" applyProtection="1">
      <alignment vertical="center" shrinkToFit="1"/>
    </xf>
    <xf numFmtId="178" fontId="11" fillId="0" borderId="27" xfId="0" applyNumberFormat="1" applyFont="1" applyFill="1" applyBorder="1" applyAlignment="1" applyProtection="1">
      <alignment vertical="center" shrinkToFit="1"/>
    </xf>
    <xf numFmtId="0" fontId="5" fillId="0" borderId="1" xfId="2" applyNumberFormat="1" applyFont="1" applyFill="1" applyBorder="1" applyAlignment="1" applyProtection="1">
      <alignment horizontal="center" vertical="center" shrinkToFit="1"/>
    </xf>
    <xf numFmtId="0" fontId="5" fillId="0" borderId="4" xfId="2" applyNumberFormat="1" applyFont="1" applyFill="1" applyBorder="1" applyAlignment="1" applyProtection="1">
      <alignment horizontal="center" vertical="center" shrinkToFit="1"/>
    </xf>
    <xf numFmtId="0" fontId="5" fillId="0" borderId="7" xfId="2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176" fontId="14" fillId="0" borderId="14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top" wrapText="1" shrinkToFit="1"/>
    </xf>
    <xf numFmtId="0" fontId="17" fillId="0" borderId="0" xfId="3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49" fontId="15" fillId="0" borderId="0" xfId="0" applyNumberFormat="1" applyFont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1" applyFont="1" applyFill="1" applyBorder="1" applyAlignment="1" applyProtection="1">
      <alignment horizontal="center" vertical="distributed" shrinkToFit="1"/>
    </xf>
    <xf numFmtId="0" fontId="12" fillId="0" borderId="13" xfId="1" applyFont="1" applyFill="1" applyBorder="1" applyAlignment="1" applyProtection="1">
      <alignment horizontal="center" vertical="distributed" shrinkToFit="1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49" fontId="8" fillId="0" borderId="0" xfId="0" applyNumberFormat="1" applyFont="1" applyAlignment="1" applyProtection="1">
      <alignment horizontal="left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6" fillId="0" borderId="0" xfId="0" applyNumberFormat="1" applyFont="1" applyAlignment="1" applyProtection="1">
      <alignment horizontal="right" vertical="center" shrinkToFit="1"/>
      <protection locked="0"/>
    </xf>
    <xf numFmtId="49" fontId="15" fillId="0" borderId="0" xfId="0" applyNumberFormat="1" applyFont="1" applyAlignment="1" applyProtection="1">
      <alignment horizontal="right" vertical="center" shrinkToFit="1"/>
      <protection locked="0"/>
    </xf>
    <xf numFmtId="177" fontId="6" fillId="0" borderId="21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18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22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23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0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15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24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16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25" xfId="2" applyNumberFormat="1" applyFont="1" applyBorder="1" applyAlignment="1" applyProtection="1">
      <alignment horizontal="left" vertical="top" wrapText="1" shrinkToFi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</cellXfs>
  <cellStyles count="4">
    <cellStyle name="アクセント 5" xfId="1" builtinId="4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138544</xdr:colOff>
      <xdr:row>0</xdr:row>
      <xdr:rowOff>218953</xdr:rowOff>
    </xdr:from>
    <xdr:to>
      <xdr:col>4</xdr:col>
      <xdr:colOff>138545</xdr:colOff>
      <xdr:row>6</xdr:row>
      <xdr:rowOff>55667</xdr:rowOff>
    </xdr:to>
    <xdr:sp macro="" textlink="" fLocksText="0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3794" y="218953"/>
          <a:ext cx="3086101" cy="127498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東京都●●区●●町</a:t>
          </a:r>
          <a:r>
            <a:rPr kumimoji="1" lang="en-US" altLang="ja-JP" sz="1100">
              <a:solidFill>
                <a:sysClr val="windowText" lastClr="00000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ysClr val="windowText" lastClr="000000"/>
              </a:solidFill>
            </a:rPr>
            <a:t>●●●ビル内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株式会社○○○○○商会</a:t>
          </a:r>
          <a:r>
            <a:rPr kumimoji="1" lang="ja-JP" altLang="en-US" sz="1100">
              <a:solidFill>
                <a:sysClr val="windowText" lastClr="00000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11</xdr:col>
      <xdr:colOff>136071</xdr:colOff>
      <xdr:row>23</xdr:row>
      <xdr:rowOff>54429</xdr:rowOff>
    </xdr:from>
    <xdr:to>
      <xdr:col>11</xdr:col>
      <xdr:colOff>1216071</xdr:colOff>
      <xdr:row>26</xdr:row>
      <xdr:rowOff>264755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614" y="5479538"/>
          <a:ext cx="1080000" cy="10800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 editAs="oneCell">
    <xdr:from>
      <xdr:col>11</xdr:col>
      <xdr:colOff>239888</xdr:colOff>
      <xdr:row>23</xdr:row>
      <xdr:rowOff>155222</xdr:rowOff>
    </xdr:from>
    <xdr:to>
      <xdr:col>11</xdr:col>
      <xdr:colOff>1102530</xdr:colOff>
      <xdr:row>26</xdr:row>
      <xdr:rowOff>171198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6444" y="54610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showGridLines="0" showZeros="0" tabSelected="1" zoomScale="90" zoomScaleNormal="90" zoomScalePageLayoutView="90" workbookViewId="0">
      <selection activeCell="F3" sqref="F3:H4"/>
    </sheetView>
  </sheetViews>
  <sheetFormatPr baseColWidth="10" defaultColWidth="8.83203125" defaultRowHeight="19"/>
  <cols>
    <col min="1" max="1" width="1.1640625" style="18" customWidth="1"/>
    <col min="2" max="2" width="8.83203125" style="16"/>
    <col min="3" max="3" width="22.5" style="16" customWidth="1"/>
    <col min="4" max="4" width="9" style="16" customWidth="1"/>
    <col min="5" max="5" width="6.6640625" style="16" customWidth="1"/>
    <col min="6" max="6" width="10.1640625" style="16" customWidth="1"/>
    <col min="7" max="7" width="11.6640625" style="16" customWidth="1"/>
    <col min="8" max="8" width="17.6640625" style="16" customWidth="1"/>
    <col min="9" max="9" width="4.6640625" style="16" customWidth="1"/>
    <col min="10" max="10" width="10.1640625" style="16" customWidth="1"/>
    <col min="11" max="11" width="11.6640625" style="16" customWidth="1"/>
    <col min="12" max="12" width="17.6640625" style="16" customWidth="1"/>
    <col min="13" max="13" width="1.1640625" style="26" customWidth="1"/>
    <col min="14" max="16384" width="8.83203125" style="16"/>
  </cols>
  <sheetData>
    <row r="1" spans="2:13" ht="35.25" customHeight="1">
      <c r="B1" s="60"/>
      <c r="C1" s="60"/>
      <c r="D1" s="60"/>
      <c r="E1" s="60"/>
      <c r="F1" s="33"/>
      <c r="G1" s="33"/>
      <c r="H1" s="33"/>
      <c r="I1" s="17"/>
      <c r="J1" s="37"/>
      <c r="K1" s="37"/>
      <c r="L1" s="37"/>
    </row>
    <row r="2" spans="2:13" ht="8.25" customHeight="1">
      <c r="M2" s="18"/>
    </row>
    <row r="3" spans="2:13" ht="18.75" customHeight="1">
      <c r="F3" s="60" t="s">
        <v>33</v>
      </c>
      <c r="G3" s="60"/>
      <c r="H3" s="60"/>
      <c r="I3" s="17"/>
      <c r="J3" s="20"/>
      <c r="K3" s="15" t="s">
        <v>31</v>
      </c>
      <c r="L3" s="46" t="s">
        <v>16</v>
      </c>
    </row>
    <row r="4" spans="2:13" ht="21.75" customHeight="1" thickBot="1">
      <c r="B4" s="21"/>
      <c r="C4" s="21"/>
      <c r="D4" s="21"/>
      <c r="E4" s="21"/>
      <c r="F4" s="61"/>
      <c r="G4" s="61"/>
      <c r="H4" s="61"/>
      <c r="I4" s="17"/>
      <c r="J4" s="22"/>
      <c r="K4" s="15" t="s">
        <v>34</v>
      </c>
      <c r="L4" s="47" t="s">
        <v>27</v>
      </c>
    </row>
    <row r="5" spans="2:13" ht="10.5" customHeight="1">
      <c r="B5" s="33"/>
      <c r="C5" s="33"/>
      <c r="D5" s="33"/>
      <c r="E5" s="33"/>
      <c r="F5" s="33"/>
      <c r="G5" s="33"/>
      <c r="H5" s="33"/>
      <c r="I5" s="17"/>
      <c r="J5" s="33"/>
      <c r="K5" s="33"/>
      <c r="L5" s="33"/>
    </row>
    <row r="6" spans="2:13" ht="18.75" customHeight="1">
      <c r="I6" s="17"/>
      <c r="J6" s="36"/>
    </row>
    <row r="7" spans="2:13" ht="18.75" customHeight="1">
      <c r="I7" s="17"/>
      <c r="J7" s="23"/>
      <c r="K7" s="35"/>
      <c r="L7" s="35"/>
    </row>
    <row r="8" spans="2:13" ht="18.75" customHeight="1">
      <c r="B8" s="64" t="s">
        <v>35</v>
      </c>
      <c r="C8" s="64"/>
      <c r="I8" s="17"/>
      <c r="J8" s="69" t="s">
        <v>17</v>
      </c>
      <c r="K8" s="69"/>
      <c r="L8" s="69"/>
    </row>
    <row r="9" spans="2:13" ht="19.5" customHeight="1" thickBot="1">
      <c r="I9" s="17"/>
      <c r="J9" s="13" t="s">
        <v>19</v>
      </c>
      <c r="K9" s="70" t="s">
        <v>20</v>
      </c>
      <c r="L9" s="70"/>
    </row>
    <row r="10" spans="2:13" ht="25.5" customHeight="1" thickBot="1">
      <c r="B10" s="38" t="s">
        <v>0</v>
      </c>
      <c r="C10" s="24">
        <f>K27</f>
        <v>759000</v>
      </c>
      <c r="D10" s="25"/>
      <c r="I10" s="17"/>
      <c r="J10" s="71" t="s">
        <v>18</v>
      </c>
      <c r="K10" s="71"/>
      <c r="L10" s="71"/>
    </row>
    <row r="11" spans="2:13" ht="18.75" customHeight="1" thickBot="1">
      <c r="B11" s="55" t="s">
        <v>29</v>
      </c>
      <c r="C11" s="14" t="s">
        <v>30</v>
      </c>
      <c r="F11" s="59"/>
      <c r="G11" s="59"/>
      <c r="H11" s="59"/>
      <c r="I11" s="17"/>
      <c r="J11" s="72" t="s">
        <v>28</v>
      </c>
      <c r="K11" s="72"/>
      <c r="L11" s="72"/>
    </row>
    <row r="12" spans="2:13" ht="18.75" customHeight="1" thickBot="1">
      <c r="B12" s="55" t="s">
        <v>32</v>
      </c>
      <c r="C12" s="14"/>
      <c r="F12" s="56"/>
      <c r="G12" s="56"/>
      <c r="H12" s="56"/>
      <c r="I12" s="17"/>
      <c r="J12" s="52"/>
      <c r="K12" s="52"/>
      <c r="L12" s="52"/>
    </row>
    <row r="13" spans="2:13" ht="16" customHeight="1">
      <c r="B13" s="53"/>
      <c r="C13" s="54"/>
      <c r="D13" s="33"/>
      <c r="F13" s="59"/>
      <c r="G13" s="59"/>
      <c r="H13" s="59"/>
      <c r="I13" s="17"/>
    </row>
    <row r="14" spans="2:13" ht="5.25" customHeight="1" thickBot="1">
      <c r="B14" s="27"/>
      <c r="C14" s="27"/>
      <c r="D14" s="27"/>
      <c r="E14" s="27"/>
      <c r="F14" s="27"/>
      <c r="G14" s="27"/>
      <c r="H14" s="27"/>
      <c r="I14" s="17"/>
      <c r="J14" s="33"/>
      <c r="K14" s="33"/>
      <c r="L14" s="33"/>
    </row>
    <row r="15" spans="2:13" ht="18.75" customHeight="1" thickBot="1">
      <c r="B15" s="62" t="s">
        <v>2</v>
      </c>
      <c r="C15" s="63"/>
      <c r="D15" s="28" t="s">
        <v>15</v>
      </c>
      <c r="E15" s="28" t="s">
        <v>1</v>
      </c>
      <c r="F15" s="28" t="s">
        <v>10</v>
      </c>
      <c r="G15" s="28" t="s">
        <v>3</v>
      </c>
      <c r="H15" s="29" t="s">
        <v>22</v>
      </c>
      <c r="I15" s="17"/>
      <c r="J15" s="82" t="s">
        <v>21</v>
      </c>
      <c r="K15" s="83"/>
      <c r="L15" s="84"/>
    </row>
    <row r="16" spans="2:13" ht="5.25" customHeight="1" thickBot="1">
      <c r="M16" s="18"/>
    </row>
    <row r="17" spans="1:20" ht="22.5" customHeight="1">
      <c r="B17" s="65" t="s">
        <v>8</v>
      </c>
      <c r="C17" s="66"/>
      <c r="D17" s="1">
        <v>10</v>
      </c>
      <c r="E17" s="2" t="s">
        <v>11</v>
      </c>
      <c r="F17" s="3">
        <v>9000</v>
      </c>
      <c r="G17" s="30">
        <f>ROUND(D17*F17,0)</f>
        <v>90000</v>
      </c>
      <c r="H17" s="4" t="s">
        <v>13</v>
      </c>
      <c r="I17" s="17"/>
      <c r="J17" s="73" t="s">
        <v>23</v>
      </c>
      <c r="K17" s="74"/>
      <c r="L17" s="75"/>
    </row>
    <row r="18" spans="1:20" ht="22.5" customHeight="1">
      <c r="B18" s="57" t="s">
        <v>9</v>
      </c>
      <c r="C18" s="58"/>
      <c r="D18" s="5">
        <v>5</v>
      </c>
      <c r="E18" s="6" t="s">
        <v>12</v>
      </c>
      <c r="F18" s="7">
        <v>120000</v>
      </c>
      <c r="G18" s="31">
        <f>ROUND(D18*F18,0)</f>
        <v>600000</v>
      </c>
      <c r="H18" s="8" t="s">
        <v>14</v>
      </c>
      <c r="I18" s="17"/>
      <c r="J18" s="76"/>
      <c r="K18" s="77"/>
      <c r="L18" s="78"/>
    </row>
    <row r="19" spans="1:20" ht="22.5" customHeight="1">
      <c r="B19" s="57"/>
      <c r="C19" s="58"/>
      <c r="D19" s="5"/>
      <c r="E19" s="6"/>
      <c r="F19" s="7"/>
      <c r="G19" s="31">
        <f t="shared" ref="G19:G27" si="0">ROUND(D19*F19,0)</f>
        <v>0</v>
      </c>
      <c r="H19" s="8"/>
      <c r="I19" s="17"/>
      <c r="J19" s="76"/>
      <c r="K19" s="77"/>
      <c r="L19" s="78"/>
      <c r="T19" s="49"/>
    </row>
    <row r="20" spans="1:20" ht="22.5" customHeight="1">
      <c r="B20" s="57"/>
      <c r="C20" s="58"/>
      <c r="D20" s="5"/>
      <c r="E20" s="6"/>
      <c r="F20" s="7"/>
      <c r="G20" s="31">
        <f t="shared" si="0"/>
        <v>0</v>
      </c>
      <c r="H20" s="8"/>
      <c r="I20" s="17"/>
      <c r="J20" s="76"/>
      <c r="K20" s="77"/>
      <c r="L20" s="78"/>
      <c r="T20" s="49"/>
    </row>
    <row r="21" spans="1:20" ht="22.5" customHeight="1">
      <c r="B21" s="57"/>
      <c r="C21" s="58"/>
      <c r="D21" s="5"/>
      <c r="E21" s="6"/>
      <c r="F21" s="7"/>
      <c r="G21" s="31">
        <f t="shared" si="0"/>
        <v>0</v>
      </c>
      <c r="H21" s="8"/>
      <c r="I21" s="17"/>
      <c r="J21" s="76"/>
      <c r="K21" s="77"/>
      <c r="L21" s="78"/>
      <c r="T21" s="49"/>
    </row>
    <row r="22" spans="1:20" ht="22.5" customHeight="1">
      <c r="B22" s="57"/>
      <c r="C22" s="58"/>
      <c r="D22" s="5"/>
      <c r="E22" s="6"/>
      <c r="F22" s="7"/>
      <c r="G22" s="31">
        <f t="shared" si="0"/>
        <v>0</v>
      </c>
      <c r="H22" s="8"/>
      <c r="I22" s="17"/>
      <c r="J22" s="79"/>
      <c r="K22" s="80"/>
      <c r="L22" s="81"/>
      <c r="T22" s="49"/>
    </row>
    <row r="23" spans="1:20" ht="22.5" customHeight="1" thickBot="1">
      <c r="B23" s="57"/>
      <c r="C23" s="58"/>
      <c r="D23" s="5"/>
      <c r="E23" s="6"/>
      <c r="F23" s="7"/>
      <c r="G23" s="31">
        <f t="shared" si="0"/>
        <v>0</v>
      </c>
      <c r="H23" s="8"/>
      <c r="I23" s="17"/>
      <c r="T23" s="49"/>
    </row>
    <row r="24" spans="1:20" ht="22.5" customHeight="1">
      <c r="B24" s="57"/>
      <c r="C24" s="58"/>
      <c r="D24" s="5"/>
      <c r="E24" s="6"/>
      <c r="F24" s="7"/>
      <c r="G24" s="31">
        <f t="shared" si="0"/>
        <v>0</v>
      </c>
      <c r="H24" s="8"/>
      <c r="I24" s="17"/>
      <c r="J24" s="43" t="s">
        <v>5</v>
      </c>
      <c r="K24" s="39">
        <f>SUM(G17:G27)</f>
        <v>690000</v>
      </c>
      <c r="L24" s="48"/>
      <c r="T24" s="18"/>
    </row>
    <row r="25" spans="1:20" ht="22.5" customHeight="1">
      <c r="B25" s="57"/>
      <c r="C25" s="58"/>
      <c r="D25" s="5"/>
      <c r="E25" s="6"/>
      <c r="F25" s="7"/>
      <c r="G25" s="31">
        <f t="shared" si="0"/>
        <v>0</v>
      </c>
      <c r="H25" s="8"/>
      <c r="I25" s="17"/>
      <c r="J25" s="44" t="s">
        <v>7</v>
      </c>
      <c r="K25" s="40">
        <v>0.1</v>
      </c>
      <c r="L25" s="48"/>
    </row>
    <row r="26" spans="1:20" ht="22.5" customHeight="1">
      <c r="B26" s="57"/>
      <c r="C26" s="58"/>
      <c r="D26" s="5"/>
      <c r="E26" s="6"/>
      <c r="F26" s="7"/>
      <c r="G26" s="31">
        <f t="shared" si="0"/>
        <v>0</v>
      </c>
      <c r="H26" s="8"/>
      <c r="I26" s="17"/>
      <c r="J26" s="44" t="s">
        <v>6</v>
      </c>
      <c r="K26" s="41">
        <f>ROUNDDOWN(K24*K25,0)</f>
        <v>69000</v>
      </c>
      <c r="L26" s="48"/>
    </row>
    <row r="27" spans="1:20" ht="22.5" customHeight="1" thickBot="1">
      <c r="B27" s="67"/>
      <c r="C27" s="68"/>
      <c r="D27" s="9"/>
      <c r="E27" s="10"/>
      <c r="F27" s="11"/>
      <c r="G27" s="32">
        <f t="shared" si="0"/>
        <v>0</v>
      </c>
      <c r="H27" s="12"/>
      <c r="I27" s="17"/>
      <c r="J27" s="45" t="s">
        <v>4</v>
      </c>
      <c r="K27" s="42">
        <f>K24+K26</f>
        <v>759000</v>
      </c>
      <c r="L27" s="48"/>
    </row>
    <row r="28" spans="1:20" s="51" customFormat="1" ht="20" customHeight="1">
      <c r="A28" s="50" t="s">
        <v>24</v>
      </c>
    </row>
    <row r="29" spans="1:20" s="51" customFormat="1" ht="20" customHeight="1">
      <c r="A29" s="50" t="s">
        <v>25</v>
      </c>
    </row>
    <row r="30" spans="1:20" s="51" customFormat="1" ht="20" customHeight="1">
      <c r="A30" s="50" t="s">
        <v>26</v>
      </c>
    </row>
    <row r="31" spans="1:20" s="33" customFormat="1">
      <c r="A31" s="19"/>
      <c r="M31" s="34"/>
    </row>
    <row r="32" spans="1:20" s="33" customFormat="1">
      <c r="A32" s="19"/>
      <c r="M32" s="34"/>
    </row>
    <row r="33" spans="1:13" s="33" customFormat="1">
      <c r="A33" s="19"/>
      <c r="M33" s="34"/>
    </row>
    <row r="34" spans="1:13" s="33" customFormat="1">
      <c r="A34" s="19"/>
      <c r="M34" s="34"/>
    </row>
    <row r="35" spans="1:13" s="33" customFormat="1">
      <c r="A35" s="19"/>
      <c r="M35" s="34"/>
    </row>
    <row r="36" spans="1:13" s="33" customFormat="1">
      <c r="A36" s="19"/>
      <c r="M36" s="34"/>
    </row>
  </sheetData>
  <mergeCells count="23">
    <mergeCell ref="J8:L8"/>
    <mergeCell ref="K9:L9"/>
    <mergeCell ref="J10:L10"/>
    <mergeCell ref="J11:L11"/>
    <mergeCell ref="J17:L22"/>
    <mergeCell ref="J15:L15"/>
    <mergeCell ref="B27:C27"/>
    <mergeCell ref="B26:C26"/>
    <mergeCell ref="B24:C24"/>
    <mergeCell ref="B25:C25"/>
    <mergeCell ref="B23:C23"/>
    <mergeCell ref="B22:C22"/>
    <mergeCell ref="F11:H11"/>
    <mergeCell ref="F13:H13"/>
    <mergeCell ref="B1:E1"/>
    <mergeCell ref="F3:H4"/>
    <mergeCell ref="B20:C20"/>
    <mergeCell ref="B21:C21"/>
    <mergeCell ref="B15:C15"/>
    <mergeCell ref="B8:C8"/>
    <mergeCell ref="B18:C18"/>
    <mergeCell ref="B19:C19"/>
    <mergeCell ref="B17:C17"/>
  </mergeCells>
  <phoneticPr fontId="2"/>
  <hyperlinks>
    <hyperlink ref="A29" r:id="rId1" xr:uid="{00000000-0004-0000-0000-000000000000}"/>
    <hyperlink ref="A30" r:id="rId2" xr:uid="{00000000-0004-0000-0000-000001000000}"/>
    <hyperlink ref="A28" r:id="rId3" xr:uid="{00000000-0004-0000-0000-000002000000}"/>
  </hyperlinks>
  <pageMargins left="0.7" right="0.7" top="0.75" bottom="0.75" header="0.3" footer="0.3"/>
  <pageSetup paperSize="9" scale="93" orientation="landscape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発注請書</vt:lpstr>
      <vt:lpstr>発注請書!Print_Area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2016-01-22T03:28:37Z</cp:lastPrinted>
  <dcterms:created xsi:type="dcterms:W3CDTF">2009-02-14T12:31:57Z</dcterms:created>
  <dcterms:modified xsi:type="dcterms:W3CDTF">2019-08-08T02:09:51Z</dcterms:modified>
</cp:coreProperties>
</file>