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ishi\Desktop\"/>
    </mc:Choice>
  </mc:AlternateContent>
  <xr:revisionPtr revIDLastSave="0" documentId="8_{2A02B6B1-222B-4789-8C92-704912625A4F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000000" sheetId="4" state="veryHidden" r:id="rId1"/>
    <sheet name="入力説明" sheetId="2" r:id="rId2"/>
    <sheet name="令和8年度" sheetId="11" r:id="rId3"/>
  </sheets>
  <definedNames>
    <definedName name="_xlnm.Print_Area" localSheetId="1">入力説明!$A:$P</definedName>
    <definedName name="_xlnm.Print_Area" localSheetId="2">令和8年度!$A$1:$Q$36</definedName>
    <definedName name="_xlnm.Print_Titles" localSheetId="2">令和8年度!$7:$9</definedName>
    <definedName name="女子１年">令和8年度!$AG$12</definedName>
    <definedName name="女子2年">令和8年度!$AF$12</definedName>
    <definedName name="女子3年">令和8年度!$AE$12</definedName>
    <definedName name="女子4年">令和8年度!$AD$12:$AD$14</definedName>
    <definedName name="女子5年">令和8年度!$AC$12:$AC$14</definedName>
    <definedName name="女子6年">令和8年度!$AB$12:$AB$14</definedName>
    <definedName name="男子１年">令和8年度!$AA$12</definedName>
    <definedName name="男子2年">令和8年度!$Z$12</definedName>
    <definedName name="男子3年">令和8年度!$Y$12</definedName>
    <definedName name="男子4年">令和8年度!$X$12:$X$14</definedName>
    <definedName name="男子5年">令和8年度!$W$12:$W$14</definedName>
    <definedName name="男子6年">令和8年度!$V$12:$V$14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2" i="11" l="1"/>
  <c r="M5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10" i="11"/>
  <c r="K6" i="11"/>
  <c r="L6" i="11"/>
  <c r="M6" i="11"/>
  <c r="Q34" i="11"/>
  <c r="G91" i="11"/>
  <c r="F91" i="11"/>
  <c r="E91" i="11"/>
  <c r="G90" i="11"/>
  <c r="F90" i="11"/>
  <c r="E90" i="11"/>
  <c r="G89" i="11"/>
  <c r="F89" i="11"/>
  <c r="E89" i="11"/>
  <c r="G88" i="11"/>
  <c r="F88" i="11"/>
  <c r="E88" i="11"/>
  <c r="G87" i="11"/>
  <c r="F87" i="11"/>
  <c r="E87" i="11"/>
  <c r="G86" i="11"/>
  <c r="F86" i="11"/>
  <c r="E86" i="11"/>
  <c r="G85" i="11"/>
  <c r="F85" i="11"/>
  <c r="E85" i="11"/>
  <c r="G84" i="11"/>
  <c r="F84" i="11"/>
  <c r="E84" i="11"/>
  <c r="G83" i="11"/>
  <c r="F83" i="11"/>
  <c r="E83" i="11"/>
  <c r="G82" i="11"/>
  <c r="F82" i="11"/>
  <c r="E82" i="11"/>
  <c r="G81" i="11"/>
  <c r="F81" i="11"/>
  <c r="E81" i="11"/>
  <c r="G80" i="11"/>
  <c r="F80" i="11"/>
  <c r="E80" i="11"/>
  <c r="F79" i="11"/>
  <c r="E79" i="11"/>
  <c r="F78" i="11"/>
  <c r="E78" i="11"/>
  <c r="F77" i="11"/>
  <c r="E77" i="11"/>
  <c r="F76" i="11"/>
  <c r="E76" i="11"/>
  <c r="F75" i="11"/>
  <c r="E75" i="11"/>
  <c r="G74" i="11"/>
  <c r="F74" i="11"/>
  <c r="E74" i="11"/>
  <c r="G73" i="11"/>
  <c r="F73" i="11"/>
  <c r="E73" i="11"/>
  <c r="F72" i="11"/>
  <c r="E72" i="11"/>
  <c r="F71" i="11"/>
  <c r="E71" i="11"/>
  <c r="F70" i="11"/>
  <c r="E70" i="11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F56" i="11"/>
  <c r="E56" i="11"/>
  <c r="F55" i="11"/>
  <c r="E55" i="11"/>
  <c r="F54" i="11"/>
  <c r="E54" i="11"/>
  <c r="F53" i="11"/>
  <c r="E53" i="11"/>
  <c r="F52" i="11"/>
  <c r="E52" i="11"/>
  <c r="F51" i="11"/>
  <c r="E51" i="11"/>
  <c r="F50" i="11"/>
  <c r="E50" i="11"/>
  <c r="F49" i="11"/>
  <c r="E49" i="11"/>
  <c r="F48" i="11"/>
  <c r="E48" i="11"/>
  <c r="G47" i="11"/>
  <c r="F47" i="11"/>
  <c r="E47" i="11"/>
  <c r="F46" i="11"/>
  <c r="E46" i="11"/>
  <c r="F45" i="11"/>
  <c r="E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G35" i="11"/>
  <c r="F35" i="11"/>
  <c r="E35" i="11"/>
  <c r="G34" i="11"/>
  <c r="F34" i="11"/>
  <c r="E34" i="11"/>
  <c r="G33" i="11"/>
  <c r="F33" i="11"/>
  <c r="E33" i="11"/>
  <c r="G32" i="11"/>
  <c r="F32" i="11"/>
  <c r="E32" i="11"/>
  <c r="G31" i="11"/>
  <c r="F31" i="11"/>
  <c r="E31" i="11"/>
  <c r="G30" i="11"/>
  <c r="F30" i="11"/>
  <c r="E30" i="11"/>
  <c r="G29" i="11"/>
  <c r="F29" i="11"/>
  <c r="E29" i="11"/>
  <c r="G28" i="11"/>
  <c r="F28" i="11"/>
  <c r="E28" i="11"/>
  <c r="G27" i="11"/>
  <c r="F27" i="11"/>
  <c r="E27" i="11"/>
  <c r="G26" i="11"/>
  <c r="F26" i="11"/>
  <c r="E26" i="11"/>
  <c r="G25" i="11"/>
  <c r="F25" i="11"/>
  <c r="E25" i="11"/>
  <c r="G24" i="11"/>
  <c r="F24" i="11"/>
  <c r="E24" i="11"/>
  <c r="G23" i="11"/>
  <c r="F23" i="11"/>
  <c r="E23" i="11"/>
  <c r="G22" i="11"/>
  <c r="F22" i="11"/>
  <c r="E22" i="11"/>
  <c r="G21" i="11"/>
  <c r="F21" i="11"/>
  <c r="E21" i="11"/>
  <c r="G20" i="11"/>
  <c r="F20" i="11"/>
  <c r="E20" i="11"/>
  <c r="G19" i="11"/>
  <c r="F19" i="11"/>
  <c r="E19" i="11"/>
  <c r="G18" i="11"/>
  <c r="F18" i="11"/>
  <c r="E18" i="11"/>
  <c r="G17" i="11"/>
  <c r="F17" i="11"/>
  <c r="E17" i="11"/>
  <c r="G16" i="11"/>
  <c r="F16" i="11"/>
  <c r="E16" i="11"/>
  <c r="G15" i="11"/>
  <c r="F15" i="11"/>
  <c r="E15" i="11"/>
  <c r="G14" i="11"/>
  <c r="F14" i="11"/>
  <c r="E14" i="11"/>
  <c r="G13" i="11"/>
  <c r="F13" i="11"/>
  <c r="E13" i="11"/>
  <c r="G12" i="11"/>
  <c r="F12" i="11"/>
  <c r="E12" i="11"/>
  <c r="G11" i="11"/>
  <c r="F11" i="11"/>
  <c r="E11" i="11"/>
  <c r="G10" i="11"/>
  <c r="F10" i="11"/>
  <c r="E10" i="11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10" i="2"/>
  <c r="N92" i="2"/>
  <c r="K92" i="2"/>
  <c r="G91" i="2"/>
  <c r="G90" i="2"/>
  <c r="G89" i="2"/>
  <c r="G88" i="2"/>
  <c r="G87" i="2"/>
  <c r="G86" i="2"/>
  <c r="G85" i="2"/>
  <c r="G84" i="2"/>
  <c r="G83" i="2"/>
  <c r="G82" i="2"/>
  <c r="G81" i="2"/>
  <c r="G80" i="2"/>
  <c r="G74" i="2"/>
  <c r="G73" i="2"/>
  <c r="G4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L6" i="2"/>
  <c r="M6" i="2"/>
  <c r="N6" i="2"/>
  <c r="N5" i="2"/>
  <c r="E87" i="2"/>
  <c r="F84" i="2"/>
  <c r="F78" i="2"/>
  <c r="F71" i="2"/>
  <c r="F67" i="2"/>
  <c r="F63" i="2"/>
  <c r="F59" i="2"/>
  <c r="F55" i="2"/>
  <c r="F51" i="2"/>
  <c r="E44" i="2"/>
  <c r="E40" i="2"/>
  <c r="E36" i="2"/>
  <c r="F25" i="2"/>
  <c r="F21" i="2"/>
  <c r="F17" i="2"/>
  <c r="F13" i="2"/>
  <c r="E89" i="2"/>
  <c r="F86" i="2"/>
  <c r="E81" i="2"/>
  <c r="F77" i="2"/>
  <c r="E74" i="2"/>
  <c r="F66" i="2"/>
  <c r="F62" i="2"/>
  <c r="F54" i="2"/>
  <c r="F50" i="2"/>
  <c r="E43" i="2"/>
  <c r="F35" i="2"/>
  <c r="E31" i="2"/>
  <c r="E27" i="2"/>
  <c r="E21" i="2"/>
  <c r="E17" i="2"/>
  <c r="E15" i="2"/>
  <c r="E11" i="2"/>
  <c r="E91" i="2"/>
  <c r="F88" i="2"/>
  <c r="E83" i="2"/>
  <c r="F80" i="2"/>
  <c r="F76" i="2"/>
  <c r="F73" i="2"/>
  <c r="F69" i="2"/>
  <c r="F65" i="2"/>
  <c r="F61" i="2"/>
  <c r="F57" i="2"/>
  <c r="F53" i="2"/>
  <c r="F49" i="2"/>
  <c r="E46" i="2"/>
  <c r="E42" i="2"/>
  <c r="E38" i="2"/>
  <c r="F89" i="2"/>
  <c r="E84" i="2"/>
  <c r="F81" i="2"/>
  <c r="E78" i="2"/>
  <c r="F74" i="2"/>
  <c r="E71" i="2"/>
  <c r="E67" i="2"/>
  <c r="E63" i="2"/>
  <c r="E59" i="2"/>
  <c r="E55" i="2"/>
  <c r="E51" i="2"/>
  <c r="F47" i="2"/>
  <c r="F43" i="2"/>
  <c r="F39" i="2"/>
  <c r="F33" i="2"/>
  <c r="F31" i="2"/>
  <c r="F29" i="2"/>
  <c r="F27" i="2"/>
  <c r="F23" i="2"/>
  <c r="F19" i="2"/>
  <c r="F15" i="2"/>
  <c r="F11" i="2"/>
  <c r="F70" i="2"/>
  <c r="F58" i="2"/>
  <c r="E47" i="2"/>
  <c r="E39" i="2"/>
  <c r="E33" i="2"/>
  <c r="E29" i="2"/>
  <c r="E25" i="2"/>
  <c r="E23" i="2"/>
  <c r="E19" i="2"/>
  <c r="E13" i="2"/>
  <c r="F91" i="2"/>
  <c r="E86" i="2"/>
  <c r="F83" i="2"/>
  <c r="E77" i="2"/>
  <c r="E70" i="2"/>
  <c r="E66" i="2"/>
  <c r="E62" i="2"/>
  <c r="E58" i="2"/>
  <c r="E54" i="2"/>
  <c r="E50" i="2"/>
  <c r="F46" i="2"/>
  <c r="F42" i="2"/>
  <c r="F38" i="2"/>
  <c r="E35" i="2"/>
  <c r="E88" i="2"/>
  <c r="F85" i="2"/>
  <c r="E80" i="2"/>
  <c r="E76" i="2"/>
  <c r="E73" i="2"/>
  <c r="E69" i="2"/>
  <c r="E65" i="2"/>
  <c r="E61" i="2"/>
  <c r="E57" i="2"/>
  <c r="E53" i="2"/>
  <c r="E49" i="2"/>
  <c r="F45" i="2"/>
  <c r="F41" i="2"/>
  <c r="F37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90" i="2"/>
  <c r="E85" i="2"/>
  <c r="F82" i="2"/>
  <c r="F79" i="2"/>
  <c r="F75" i="2"/>
  <c r="F72" i="2"/>
  <c r="F68" i="2"/>
  <c r="F64" i="2"/>
  <c r="F60" i="2"/>
  <c r="F56" i="2"/>
  <c r="F52" i="2"/>
  <c r="F48" i="2"/>
  <c r="E45" i="2"/>
  <c r="E41" i="2"/>
  <c r="E37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90" i="2"/>
  <c r="F87" i="2"/>
  <c r="E82" i="2"/>
  <c r="E79" i="2"/>
  <c r="E75" i="2"/>
  <c r="E72" i="2"/>
  <c r="E68" i="2"/>
  <c r="E64" i="2"/>
  <c r="E60" i="2"/>
  <c r="E56" i="2"/>
  <c r="E52" i="2"/>
  <c r="E48" i="2"/>
  <c r="F44" i="2"/>
  <c r="F40" i="2"/>
  <c r="F36" i="2"/>
</calcChain>
</file>

<file path=xl/sharedStrings.xml><?xml version="1.0" encoding="utf-8"?>
<sst xmlns="http://schemas.openxmlformats.org/spreadsheetml/2006/main" count="345" uniqueCount="97">
  <si>
    <t>学年</t>
    <rPh sb="0" eb="2">
      <t>ガクネン</t>
    </rPh>
    <phoneticPr fontId="1"/>
  </si>
  <si>
    <t>参加種目１</t>
    <rPh sb="0" eb="2">
      <t>サンカ</t>
    </rPh>
    <rPh sb="2" eb="4">
      <t>シュモク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</si>
  <si>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</si>
  <si>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</si>
  <si>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</si>
  <si>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</si>
  <si>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</si>
  <si>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</si>
  <si>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（様式５－A）</t>
    <rPh sb="1" eb="3">
      <t>ヨウシキ</t>
    </rPh>
    <phoneticPr fontId="1"/>
  </si>
  <si>
    <t>所　属</t>
    <rPh sb="0" eb="1">
      <t>ショ</t>
    </rPh>
    <rPh sb="2" eb="3">
      <t>ゾク</t>
    </rPh>
    <phoneticPr fontId="1"/>
  </si>
  <si>
    <t>監 督 名</t>
    <rPh sb="0" eb="1">
      <t>カン</t>
    </rPh>
    <rPh sb="2" eb="3">
      <t>トク</t>
    </rPh>
    <rPh sb="4" eb="5">
      <t>メイ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</si>
  <si>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</si>
  <si>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</si>
  <si>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</si>
  <si>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100m</t>
  </si>
  <si>
    <t>100m</t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</si>
  <si>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</si>
  <si>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</si>
  <si>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〒</t>
    <phoneticPr fontId="1"/>
  </si>
  <si>
    <t>申込責任者連絡先(携帯)</t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</si>
  <si>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</si>
  <si>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</si>
  <si>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</si>
  <si>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</si>
  <si>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</si>
  <si>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所属団体・学校名</t>
    <rPh sb="0" eb="2">
      <t>ショゾク</t>
    </rPh>
    <rPh sb="2" eb="4">
      <t>ダンタイ</t>
    </rPh>
    <rPh sb="5" eb="7">
      <t>ガッコウ</t>
    </rPh>
    <rPh sb="7" eb="8">
      <t>メイ</t>
    </rPh>
    <phoneticPr fontId="1"/>
  </si>
  <si>
    <t>所 属 住 所</t>
    <phoneticPr fontId="1"/>
  </si>
  <si>
    <t>参加人数が20名を超える場合は、改ページプレビューで印刷範囲を広げてください。</t>
    <rPh sb="0" eb="2">
      <t>サンカ</t>
    </rPh>
    <rPh sb="2" eb="4">
      <t>ニンズウ</t>
    </rPh>
    <rPh sb="7" eb="8">
      <t>メイ</t>
    </rPh>
    <rPh sb="9" eb="10">
      <t>コ</t>
    </rPh>
    <rPh sb="12" eb="14">
      <t>バアイ</t>
    </rPh>
    <rPh sb="16" eb="17">
      <t>カイ</t>
    </rPh>
    <rPh sb="26" eb="28">
      <t>インサツ</t>
    </rPh>
    <rPh sb="28" eb="30">
      <t>ハンイ</t>
    </rPh>
    <rPh sb="31" eb="32">
      <t>ヒロ</t>
    </rPh>
    <phoneticPr fontId="1"/>
  </si>
  <si>
    <t>№</t>
    <phoneticPr fontId="1"/>
  </si>
  <si>
    <t>申込料内訳表</t>
    <phoneticPr fontId="1"/>
  </si>
  <si>
    <t>1種目金額</t>
    <rPh sb="1" eb="3">
      <t>シュモク</t>
    </rPh>
    <rPh sb="3" eb="5">
      <t>キンガク</t>
    </rPh>
    <phoneticPr fontId="1"/>
  </si>
  <si>
    <t>申込数</t>
    <phoneticPr fontId="1"/>
  </si>
  <si>
    <t>申込料小計</t>
    <rPh sb="3" eb="4">
      <t>ショウ</t>
    </rPh>
    <rPh sb="4" eb="5">
      <t>ケイ</t>
    </rPh>
    <phoneticPr fontId="1"/>
  </si>
  <si>
    <t>参加人数</t>
    <rPh sb="0" eb="2">
      <t>サンカ</t>
    </rPh>
    <rPh sb="2" eb="4">
      <t>ニンズウ</t>
    </rPh>
    <phoneticPr fontId="1"/>
  </si>
  <si>
    <t>800m</t>
    <phoneticPr fontId="1"/>
  </si>
  <si>
    <t>№カード</t>
    <phoneticPr fontId="1"/>
  </si>
  <si>
    <t xml:space="preserve">
合計</t>
    <rPh sb="1" eb="3">
      <t>ゴウケイ</t>
    </rPh>
    <phoneticPr fontId="1"/>
  </si>
  <si>
    <t>個人種目</t>
    <rPh sb="0" eb="2">
      <t>コジン</t>
    </rPh>
    <rPh sb="2" eb="4">
      <t>シュモク</t>
    </rPh>
    <phoneticPr fontId="1"/>
  </si>
  <si>
    <t>リレー</t>
    <phoneticPr fontId="1"/>
  </si>
  <si>
    <t>リレー</t>
    <phoneticPr fontId="1"/>
  </si>
  <si>
    <t>参考記録</t>
    <rPh sb="0" eb="2">
      <t>サンコウ</t>
    </rPh>
    <rPh sb="2" eb="4">
      <t>キロク</t>
    </rPh>
    <phoneticPr fontId="1"/>
  </si>
  <si>
    <t>1000m</t>
    <phoneticPr fontId="1"/>
  </si>
  <si>
    <t>走幅跳</t>
    <rPh sb="0" eb="1">
      <t>ハシ</t>
    </rPh>
    <rPh sb="1" eb="2">
      <t>ハバ</t>
    </rPh>
    <rPh sb="2" eb="3">
      <t>ト</t>
    </rPh>
    <phoneticPr fontId="1"/>
  </si>
  <si>
    <t>走高跳</t>
    <rPh sb="0" eb="1">
      <t>ハシ</t>
    </rPh>
    <rPh sb="1" eb="2">
      <t>タカ</t>
    </rPh>
    <rPh sb="2" eb="3">
      <t>ト</t>
    </rPh>
    <phoneticPr fontId="1"/>
  </si>
  <si>
    <t>ｿﾌﾄﾎﾞｰﾙ投</t>
    <rPh sb="7" eb="8">
      <t>ナ</t>
    </rPh>
    <phoneticPr fontId="1"/>
  </si>
  <si>
    <t>50m</t>
    <phoneticPr fontId="1"/>
  </si>
  <si>
    <t>男子6年</t>
    <rPh sb="0" eb="2">
      <t>ダンシ</t>
    </rPh>
    <rPh sb="3" eb="4">
      <t>ネン</t>
    </rPh>
    <phoneticPr fontId="1"/>
  </si>
  <si>
    <t>男子5年</t>
    <rPh sb="0" eb="2">
      <t>ダンシ</t>
    </rPh>
    <rPh sb="3" eb="4">
      <t>ネン</t>
    </rPh>
    <phoneticPr fontId="1"/>
  </si>
  <si>
    <t>男子4年</t>
    <rPh sb="0" eb="2">
      <t>ダンシ</t>
    </rPh>
    <rPh sb="3" eb="4">
      <t>ネン</t>
    </rPh>
    <phoneticPr fontId="1"/>
  </si>
  <si>
    <t>男子3年</t>
    <rPh sb="0" eb="2">
      <t>ダンシ</t>
    </rPh>
    <rPh sb="3" eb="4">
      <t>ネン</t>
    </rPh>
    <phoneticPr fontId="1"/>
  </si>
  <si>
    <t>男子1・2年</t>
    <rPh sb="0" eb="2">
      <t>ダンシ</t>
    </rPh>
    <rPh sb="5" eb="6">
      <t>ネン</t>
    </rPh>
    <phoneticPr fontId="1"/>
  </si>
  <si>
    <t>女子6年</t>
    <rPh sb="0" eb="2">
      <t>ジョシ</t>
    </rPh>
    <rPh sb="3" eb="4">
      <t>ネン</t>
    </rPh>
    <phoneticPr fontId="1"/>
  </si>
  <si>
    <t>女子5年</t>
    <rPh sb="0" eb="2">
      <t>ジョシ</t>
    </rPh>
    <rPh sb="3" eb="4">
      <t>ネン</t>
    </rPh>
    <phoneticPr fontId="1"/>
  </si>
  <si>
    <t>女子4年</t>
    <rPh sb="0" eb="2">
      <t>ジョシ</t>
    </rPh>
    <rPh sb="3" eb="4">
      <t>ネン</t>
    </rPh>
    <phoneticPr fontId="1"/>
  </si>
  <si>
    <t>女子3年</t>
    <rPh sb="0" eb="2">
      <t>ジョシ</t>
    </rPh>
    <rPh sb="3" eb="4">
      <t>ネン</t>
    </rPh>
    <phoneticPr fontId="1"/>
  </si>
  <si>
    <t>女子1・2年</t>
    <rPh sb="0" eb="2">
      <t>ジョシ</t>
    </rPh>
    <rPh sb="5" eb="6">
      <t>ネン</t>
    </rPh>
    <phoneticPr fontId="1"/>
  </si>
  <si>
    <t>男子5年</t>
    <rPh sb="3" eb="4">
      <t>ネン</t>
    </rPh>
    <phoneticPr fontId="1"/>
  </si>
  <si>
    <t>男子3年</t>
    <rPh sb="3" eb="4">
      <t>ネン</t>
    </rPh>
    <phoneticPr fontId="1"/>
  </si>
  <si>
    <t>男子1・2年</t>
    <rPh sb="5" eb="6">
      <t>ネン</t>
    </rPh>
    <phoneticPr fontId="1"/>
  </si>
  <si>
    <t>女子6年</t>
    <rPh sb="3" eb="4">
      <t>ネン</t>
    </rPh>
    <phoneticPr fontId="1"/>
  </si>
  <si>
    <t>女子5年</t>
    <rPh sb="3" eb="4">
      <t>ネン</t>
    </rPh>
    <phoneticPr fontId="1"/>
  </si>
  <si>
    <t>女子4年</t>
    <rPh sb="3" eb="4">
      <t>ネン</t>
    </rPh>
    <phoneticPr fontId="1"/>
  </si>
  <si>
    <t>女子3年</t>
    <rPh sb="3" eb="4">
      <t>ネン</t>
    </rPh>
    <phoneticPr fontId="1"/>
  </si>
  <si>
    <t>女子1・2年</t>
    <rPh sb="5" eb="6">
      <t>ネン</t>
    </rPh>
    <phoneticPr fontId="1"/>
  </si>
  <si>
    <t>学年</t>
    <rPh sb="0" eb="2">
      <t>ガクネン</t>
    </rPh>
    <phoneticPr fontId="1"/>
  </si>
  <si>
    <t>リレー</t>
    <phoneticPr fontId="1"/>
  </si>
  <si>
    <t>A</t>
  </si>
  <si>
    <t>A</t>
    <phoneticPr fontId="1"/>
  </si>
  <si>
    <t>B</t>
  </si>
  <si>
    <t>B</t>
    <phoneticPr fontId="1"/>
  </si>
  <si>
    <t>C</t>
    <phoneticPr fontId="1"/>
  </si>
  <si>
    <t>D</t>
    <phoneticPr fontId="1"/>
  </si>
  <si>
    <t>1000m</t>
    <phoneticPr fontId="1"/>
  </si>
  <si>
    <t>100m</t>
    <phoneticPr fontId="1"/>
  </si>
  <si>
    <t>1000m</t>
    <phoneticPr fontId="1"/>
  </si>
  <si>
    <t>100m</t>
    <phoneticPr fontId="1"/>
  </si>
  <si>
    <t>800m</t>
    <phoneticPr fontId="1"/>
  </si>
  <si>
    <t>800m</t>
    <phoneticPr fontId="1"/>
  </si>
  <si>
    <t>800m</t>
    <phoneticPr fontId="1"/>
  </si>
  <si>
    <t>50m</t>
    <phoneticPr fontId="1"/>
  </si>
  <si>
    <t>50m</t>
    <phoneticPr fontId="1"/>
  </si>
  <si>
    <t>鹿児島ジュニア陸上クラブ</t>
    <rPh sb="0" eb="3">
      <t>カゴシマ</t>
    </rPh>
    <rPh sb="7" eb="9">
      <t>リクジョウ</t>
    </rPh>
    <phoneticPr fontId="1"/>
  </si>
  <si>
    <t>○</t>
    <phoneticPr fontId="1"/>
  </si>
  <si>
    <t>男子2年</t>
    <rPh sb="0" eb="2">
      <t>ダンシ</t>
    </rPh>
    <rPh sb="3" eb="4">
      <t>ネン</t>
    </rPh>
    <phoneticPr fontId="1"/>
  </si>
  <si>
    <t>男子1年</t>
    <rPh sb="0" eb="2">
      <t>ダンシ</t>
    </rPh>
    <rPh sb="3" eb="4">
      <t>ネン</t>
    </rPh>
    <phoneticPr fontId="1"/>
  </si>
  <si>
    <t>女子2年</t>
    <rPh sb="0" eb="2">
      <t>ジョシ</t>
    </rPh>
    <rPh sb="3" eb="4">
      <t>ネン</t>
    </rPh>
    <phoneticPr fontId="1"/>
  </si>
  <si>
    <t>女子1年</t>
    <rPh sb="0" eb="2">
      <t>ジョシ</t>
    </rPh>
    <rPh sb="3" eb="4">
      <t>ネン</t>
    </rPh>
    <phoneticPr fontId="1"/>
  </si>
  <si>
    <t>男子2年</t>
    <rPh sb="3" eb="4">
      <t>ネン</t>
    </rPh>
    <phoneticPr fontId="1"/>
  </si>
  <si>
    <t>男子1年</t>
    <rPh sb="3" eb="4">
      <t>ネン</t>
    </rPh>
    <phoneticPr fontId="1"/>
  </si>
  <si>
    <t>女子2年</t>
    <rPh sb="3" eb="4">
      <t>ネン</t>
    </rPh>
    <phoneticPr fontId="1"/>
  </si>
  <si>
    <t>女子1年</t>
    <rPh sb="3" eb="4">
      <t>ネン</t>
    </rPh>
    <phoneticPr fontId="1"/>
  </si>
  <si>
    <t>○男</t>
    <rPh sb="1" eb="2">
      <t>オトコ</t>
    </rPh>
    <phoneticPr fontId="1"/>
  </si>
  <si>
    <t>○女</t>
    <rPh sb="1" eb="2">
      <t>オンナ</t>
    </rPh>
    <phoneticPr fontId="1"/>
  </si>
  <si>
    <t>個人種目</t>
    <phoneticPr fontId="1"/>
  </si>
  <si>
    <t>連絡先(携帯)</t>
    <rPh sb="0" eb="2">
      <t>レンラク</t>
    </rPh>
    <rPh sb="2" eb="3">
      <t>サキ</t>
    </rPh>
    <rPh sb="4" eb="6">
      <t>ケイタイ</t>
    </rPh>
    <phoneticPr fontId="1"/>
  </si>
  <si>
    <t xml:space="preserve">                    競技会名（令和8年度 第42回鹿児島マスターズ陸上競技選手権大会）申込一覧表</t>
    <rPh sb="20" eb="22">
      <t>キョウギ</t>
    </rPh>
    <rPh sb="22" eb="23">
      <t>カイ</t>
    </rPh>
    <rPh sb="23" eb="24">
      <t>メイ</t>
    </rPh>
    <rPh sb="25" eb="27">
      <t>レイワ</t>
    </rPh>
    <rPh sb="28" eb="30">
      <t>ネンド</t>
    </rPh>
    <rPh sb="29" eb="30">
      <t>ド</t>
    </rPh>
    <rPh sb="31" eb="32">
      <t>ダイ</t>
    </rPh>
    <rPh sb="34" eb="35">
      <t>カイ</t>
    </rPh>
    <rPh sb="35" eb="38">
      <t>カゴシマ</t>
    </rPh>
    <rPh sb="43" eb="45">
      <t>リクジョウ</t>
    </rPh>
    <rPh sb="45" eb="47">
      <t>キョウギ</t>
    </rPh>
    <rPh sb="47" eb="50">
      <t>センシュケン</t>
    </rPh>
    <rPh sb="50" eb="52">
      <t>タイカイ</t>
    </rPh>
    <rPh sb="53" eb="55">
      <t>モウシコミ</t>
    </rPh>
    <rPh sb="55" eb="57">
      <t>イチラン</t>
    </rPh>
    <rPh sb="57" eb="58">
      <t>ヒョウ</t>
    </rPh>
    <phoneticPr fontId="1"/>
  </si>
  <si>
    <t>競技会名（　令和8年度　第42回鹿児島マスターズ陸上競技選手権大会　）申込一覧表</t>
    <rPh sb="0" eb="2">
      <t>キョウギ</t>
    </rPh>
    <rPh sb="2" eb="3">
      <t>カイ</t>
    </rPh>
    <rPh sb="3" eb="4">
      <t>メイ</t>
    </rPh>
    <rPh sb="9" eb="10">
      <t>ネン</t>
    </rPh>
    <rPh sb="12" eb="13">
      <t>ダイ</t>
    </rPh>
    <rPh sb="15" eb="16">
      <t>カイ</t>
    </rPh>
    <rPh sb="35" eb="37">
      <t>モウシコミ</t>
    </rPh>
    <rPh sb="37" eb="39">
      <t>イチラン</t>
    </rPh>
    <rPh sb="39" eb="4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</si>
</sst>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12" xfId="0" applyFont="1" applyFill="1" applyBorder="1">
      <alignment vertical="center"/>
    </xf>
    <xf numFmtId="0" fontId="4" fillId="3" borderId="17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4" fillId="4" borderId="36" xfId="0" applyFont="1" applyFill="1" applyBorder="1" applyAlignment="1">
      <alignment vertical="center" shrinkToFit="1"/>
    </xf>
    <xf numFmtId="0" fontId="4" fillId="4" borderId="34" xfId="0" applyFont="1" applyFill="1" applyBorder="1" applyAlignment="1">
      <alignment vertical="center" shrinkToFit="1"/>
    </xf>
    <xf numFmtId="0" fontId="4" fillId="4" borderId="2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23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" fillId="2" borderId="0" xfId="0" applyFont="1" applyFill="1">
      <alignment vertical="center"/>
    </xf>
    <xf numFmtId="0" fontId="6" fillId="0" borderId="0" xfId="0" applyFont="1">
      <alignment vertical="center"/>
    </xf>
    <xf numFmtId="0" fontId="4" fillId="3" borderId="7" xfId="0" applyFont="1" applyFill="1" applyBorder="1" applyAlignment="1">
      <alignment vertical="center" shrinkToFit="1"/>
    </xf>
    <xf numFmtId="0" fontId="4" fillId="3" borderId="39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4" fillId="4" borderId="38" xfId="0" applyFont="1" applyFill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7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2" fillId="2" borderId="19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2" fillId="5" borderId="0" xfId="0" applyFont="1" applyFill="1">
      <alignment vertical="center"/>
    </xf>
    <xf numFmtId="0" fontId="2" fillId="5" borderId="0" xfId="0" applyFont="1" applyFill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5" fontId="2" fillId="7" borderId="2" xfId="0" applyNumberFormat="1" applyFont="1" applyFill="1" applyBorder="1" applyAlignment="1">
      <alignment horizontal="center" vertical="center"/>
    </xf>
    <xf numFmtId="5" fontId="4" fillId="7" borderId="2" xfId="0" applyNumberFormat="1" applyFont="1" applyFill="1" applyBorder="1" applyAlignment="1">
      <alignment horizontal="center" vertical="center" shrinkToFit="1"/>
    </xf>
    <xf numFmtId="0" fontId="4" fillId="7" borderId="49" xfId="0" applyFont="1" applyFill="1" applyBorder="1" applyAlignment="1">
      <alignment horizontal="center" vertical="center" shrinkToFit="1"/>
    </xf>
    <xf numFmtId="5" fontId="4" fillId="7" borderId="50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3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4" borderId="49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12</xdr:row>
      <xdr:rowOff>0</xdr:rowOff>
    </xdr:from>
    <xdr:to>
      <xdr:col>3</xdr:col>
      <xdr:colOff>628650</xdr:colOff>
      <xdr:row>16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23925" y="2667000"/>
          <a:ext cx="1266825" cy="1095375"/>
        </a:xfrm>
        <a:prstGeom prst="wedgeRoundRectCallout">
          <a:avLst>
            <a:gd name="adj1" fmla="val -10214"/>
            <a:gd name="adj2" fmla="val -771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姓と名前を別々に入力する。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スペース等入れないでください</a:t>
          </a:r>
        </a:p>
      </xdr:txBody>
    </xdr:sp>
    <xdr:clientData/>
  </xdr:twoCellAnchor>
  <xdr:twoCellAnchor>
    <xdr:from>
      <xdr:col>4</xdr:col>
      <xdr:colOff>38100</xdr:colOff>
      <xdr:row>11</xdr:row>
      <xdr:rowOff>200025</xdr:rowOff>
    </xdr:from>
    <xdr:to>
      <xdr:col>5</xdr:col>
      <xdr:colOff>400050</xdr:colOff>
      <xdr:row>17</xdr:row>
      <xdr:rowOff>95250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57425" y="2628900"/>
          <a:ext cx="1019175" cy="1323975"/>
        </a:xfrm>
        <a:prstGeom prst="wedgeRectCallout">
          <a:avLst>
            <a:gd name="adj1" fmla="val -1321"/>
            <a:gd name="adj2" fmla="val -69808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自動的に入力されますが、読みが違う場合は</a:t>
          </a:r>
          <a:r>
            <a:rPr kumimoji="1" lang="en-US" altLang="ja-JP" sz="1100"/>
            <a:t>Delete</a:t>
          </a:r>
          <a:r>
            <a:rPr kumimoji="1" lang="ja-JP" altLang="en-US" sz="1100"/>
            <a:t>後直接</a:t>
          </a:r>
          <a:r>
            <a:rPr kumimoji="1" lang="ja-JP" altLang="en-US" sz="1100" b="1">
              <a:solidFill>
                <a:srgbClr val="FF0000"/>
              </a:solidFill>
            </a:rPr>
            <a:t>半角ｶﾅ</a:t>
          </a:r>
          <a:r>
            <a:rPr kumimoji="1" lang="ja-JP" altLang="en-US" sz="1100"/>
            <a:t>で入力する。</a:t>
          </a:r>
        </a:p>
      </xdr:txBody>
    </xdr:sp>
    <xdr:clientData/>
  </xdr:twoCellAnchor>
  <xdr:twoCellAnchor>
    <xdr:from>
      <xdr:col>5</xdr:col>
      <xdr:colOff>495301</xdr:colOff>
      <xdr:row>11</xdr:row>
      <xdr:rowOff>219076</xdr:rowOff>
    </xdr:from>
    <xdr:to>
      <xdr:col>7</xdr:col>
      <xdr:colOff>66675</xdr:colOff>
      <xdr:row>17</xdr:row>
      <xdr:rowOff>85725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71851" y="2647951"/>
          <a:ext cx="1104899" cy="1295399"/>
        </a:xfrm>
        <a:prstGeom prst="wedgeRoundRectCallout">
          <a:avLst>
            <a:gd name="adj1" fmla="val -11458"/>
            <a:gd name="adj2" fmla="val -69643"/>
            <a:gd name="adj3" fmla="val 16667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所属団体・学校名・氏名を入力すると自動的に表示されます。</a:t>
          </a:r>
        </a:p>
      </xdr:txBody>
    </xdr:sp>
    <xdr:clientData/>
  </xdr:twoCellAnchor>
  <xdr:twoCellAnchor>
    <xdr:from>
      <xdr:col>7</xdr:col>
      <xdr:colOff>66674</xdr:colOff>
      <xdr:row>11</xdr:row>
      <xdr:rowOff>133349</xdr:rowOff>
    </xdr:from>
    <xdr:to>
      <xdr:col>9</xdr:col>
      <xdr:colOff>495300</xdr:colOff>
      <xdr:row>14</xdr:row>
      <xdr:rowOff>209550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76749" y="2562224"/>
          <a:ext cx="1076326" cy="790576"/>
        </a:xfrm>
        <a:prstGeom prst="wedgeRoundRectCallout">
          <a:avLst>
            <a:gd name="adj1" fmla="val 30357"/>
            <a:gd name="adj2" fmla="val -700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リストから種別を選択する。</a:t>
          </a:r>
        </a:p>
      </xdr:txBody>
    </xdr:sp>
    <xdr:clientData/>
  </xdr:twoCellAnchor>
  <xdr:twoCellAnchor>
    <xdr:from>
      <xdr:col>9</xdr:col>
      <xdr:colOff>533400</xdr:colOff>
      <xdr:row>12</xdr:row>
      <xdr:rowOff>28573</xdr:rowOff>
    </xdr:from>
    <xdr:to>
      <xdr:col>11</xdr:col>
      <xdr:colOff>476250</xdr:colOff>
      <xdr:row>16</xdr:row>
      <xdr:rowOff>57150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591175" y="2695573"/>
          <a:ext cx="1714500" cy="981077"/>
        </a:xfrm>
        <a:prstGeom prst="wedgeRectCallout">
          <a:avLst>
            <a:gd name="adj1" fmla="val 20541"/>
            <a:gd name="adj2" fmla="val -82093"/>
          </a:avLst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リストから種目を選択する。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200">
              <a:solidFill>
                <a:srgbClr val="FF0000"/>
              </a:solidFill>
            </a:rPr>
            <a:t>種別</a:t>
          </a:r>
          <a:r>
            <a:rPr kumimoji="1" lang="ja-JP" altLang="en-US" sz="1100">
              <a:solidFill>
                <a:srgbClr val="FF0000"/>
              </a:solidFill>
            </a:rPr>
            <a:t>を選択しないと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種目は表示されません。</a:t>
          </a:r>
        </a:p>
      </xdr:txBody>
    </xdr:sp>
    <xdr:clientData/>
  </xdr:twoCellAnchor>
  <xdr:twoCellAnchor>
    <xdr:from>
      <xdr:col>9</xdr:col>
      <xdr:colOff>809626</xdr:colOff>
      <xdr:row>16</xdr:row>
      <xdr:rowOff>9526</xdr:rowOff>
    </xdr:from>
    <xdr:to>
      <xdr:col>13</xdr:col>
      <xdr:colOff>19050</xdr:colOff>
      <xdr:row>29</xdr:row>
      <xdr:rowOff>47625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867401" y="3629026"/>
          <a:ext cx="2524124" cy="3133724"/>
        </a:xfrm>
        <a:prstGeom prst="wedgeRectCallout">
          <a:avLst>
            <a:gd name="adj1" fmla="val 18017"/>
            <a:gd name="adj2" fmla="val -95545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記録</a:t>
          </a:r>
          <a:endParaRPr kumimoji="1" lang="en-US" altLang="ja-JP" sz="1100"/>
        </a:p>
        <a:p>
          <a:pPr algn="l"/>
          <a:r>
            <a:rPr kumimoji="1" lang="ja-JP" altLang="en-US" sz="1100"/>
            <a:t>トラックは</a:t>
          </a:r>
          <a:r>
            <a:rPr kumimoji="1" lang="en-US" altLang="ja-JP" sz="1100"/>
            <a:t>1/100</a:t>
          </a:r>
          <a:r>
            <a:rPr kumimoji="1" lang="ja-JP" altLang="en-US" sz="1100"/>
            <a:t>秒</a:t>
          </a:r>
          <a:br>
            <a:rPr kumimoji="1" lang="en-US" altLang="ja-JP" sz="1100"/>
          </a:br>
          <a:r>
            <a:rPr kumimoji="1" lang="ja-JP" altLang="en-US" sz="1100"/>
            <a:t>フィールドは</a:t>
          </a:r>
          <a:r>
            <a:rPr kumimoji="1" lang="en-US" altLang="ja-JP" sz="1100"/>
            <a:t>cm</a:t>
          </a:r>
          <a:br>
            <a:rPr kumimoji="1" lang="en-US" altLang="ja-JP" sz="1100"/>
          </a:br>
          <a:r>
            <a:rPr kumimoji="1" lang="ja-JP" altLang="en-US" sz="1100"/>
            <a:t>単位で入力する。</a:t>
          </a:r>
          <a:endParaRPr kumimoji="1" lang="en-US" altLang="ja-JP" sz="1100"/>
        </a:p>
        <a:p>
          <a:pPr algn="l"/>
          <a:r>
            <a:rPr kumimoji="1" lang="ja-JP" altLang="en-US" sz="1100"/>
            <a:t>入力例</a:t>
          </a:r>
          <a:endParaRPr kumimoji="1" lang="en-US" altLang="ja-JP" sz="1100"/>
        </a:p>
        <a:p>
          <a:pPr algn="l"/>
          <a:r>
            <a:rPr kumimoji="1" lang="ja-JP" altLang="en-US" sz="1100"/>
            <a:t>　・</a:t>
          </a:r>
          <a:r>
            <a:rPr kumimoji="1" lang="en-US" altLang="ja-JP" sz="1100"/>
            <a:t>100</a:t>
          </a:r>
          <a:r>
            <a:rPr kumimoji="1" lang="ja-JP" altLang="en-US" sz="1100"/>
            <a:t>ｍ：</a:t>
          </a:r>
          <a:r>
            <a:rPr kumimoji="1" lang="en-US" altLang="ja-JP" sz="1100"/>
            <a:t>14</a:t>
          </a:r>
          <a:r>
            <a:rPr kumimoji="1" lang="ja-JP" altLang="en-US" sz="1100"/>
            <a:t>秒</a:t>
          </a:r>
          <a:r>
            <a:rPr kumimoji="1" lang="en-US" altLang="ja-JP" sz="1100"/>
            <a:t>15</a:t>
          </a:r>
          <a:r>
            <a:rPr kumimoji="1" lang="ja-JP" altLang="en-US" sz="1100"/>
            <a:t>⇒</a:t>
          </a:r>
          <a:r>
            <a:rPr kumimoji="1" lang="en-US" altLang="ja-JP" sz="1100"/>
            <a:t>1415</a:t>
          </a:r>
        </a:p>
        <a:p>
          <a:pPr algn="l"/>
          <a:r>
            <a:rPr kumimoji="1" lang="ja-JP" altLang="en-US" sz="1100"/>
            <a:t>　・</a:t>
          </a:r>
          <a:r>
            <a:rPr kumimoji="1" lang="en-US" altLang="ja-JP" sz="1100"/>
            <a:t>800</a:t>
          </a:r>
          <a:r>
            <a:rPr kumimoji="1" lang="ja-JP" altLang="en-US" sz="1100"/>
            <a:t>ｍ：</a:t>
          </a:r>
          <a:r>
            <a:rPr kumimoji="1" lang="en-US" altLang="ja-JP" sz="1100"/>
            <a:t>2</a:t>
          </a:r>
          <a:r>
            <a:rPr kumimoji="1" lang="ja-JP" altLang="en-US" sz="1100"/>
            <a:t>分</a:t>
          </a:r>
          <a:r>
            <a:rPr kumimoji="1" lang="en-US" altLang="ja-JP" sz="1100"/>
            <a:t>40</a:t>
          </a:r>
          <a:r>
            <a:rPr kumimoji="1" lang="ja-JP" altLang="en-US" sz="1100"/>
            <a:t>秒</a:t>
          </a:r>
          <a:r>
            <a:rPr kumimoji="1" lang="en-US" altLang="ja-JP" sz="1100"/>
            <a:t>28</a:t>
          </a:r>
          <a:r>
            <a:rPr kumimoji="1" lang="ja-JP" altLang="en-US" sz="1100"/>
            <a:t>⇒</a:t>
          </a:r>
          <a:r>
            <a:rPr kumimoji="1" lang="en-US" altLang="ja-JP" sz="1100"/>
            <a:t>24028</a:t>
          </a:r>
        </a:p>
        <a:p>
          <a:pPr algn="l"/>
          <a:r>
            <a:rPr kumimoji="1" lang="ja-JP" altLang="en-US" sz="1100"/>
            <a:t>　・走幅跳：</a:t>
          </a:r>
          <a:r>
            <a:rPr kumimoji="1" lang="en-US" altLang="ja-JP" sz="1100"/>
            <a:t>3</a:t>
          </a:r>
          <a:r>
            <a:rPr kumimoji="1" lang="ja-JP" altLang="en-US" sz="1100"/>
            <a:t>ｍ</a:t>
          </a:r>
          <a:r>
            <a:rPr kumimoji="1" lang="en-US" altLang="ja-JP" sz="1100"/>
            <a:t>80</a:t>
          </a:r>
          <a:r>
            <a:rPr kumimoji="1" lang="ja-JP" altLang="en-US" sz="1100"/>
            <a:t>ｃｍ⇒</a:t>
          </a:r>
          <a:r>
            <a:rPr kumimoji="1" lang="en-US" altLang="ja-JP" sz="1100"/>
            <a:t>380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・走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跳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ｃｍ⇒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115</a:t>
          </a:r>
          <a:endParaRPr kumimoji="0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ｿﾌﾄﾎﾞｰﾙ投：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ｃｍ⇒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参考記録は必ずご記入下さい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!!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練習時の記録でも構いません。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プログラム編成上、必要ですので、</a:t>
          </a:r>
          <a:endParaRPr kumimoji="1" lang="en-US" altLang="ja-JP" sz="11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宜しくお願いします。</a:t>
          </a:r>
          <a:endParaRPr lang="ja-JP" altLang="ja-JP" b="1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18</xdr:row>
      <xdr:rowOff>47624</xdr:rowOff>
    </xdr:from>
    <xdr:to>
      <xdr:col>3</xdr:col>
      <xdr:colOff>276225</xdr:colOff>
      <xdr:row>23</xdr:row>
      <xdr:rowOff>228600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71475" y="4143374"/>
          <a:ext cx="1466850" cy="1371601"/>
        </a:xfrm>
        <a:prstGeom prst="wedgeRectCallout">
          <a:avLst>
            <a:gd name="adj1" fmla="val -33319"/>
            <a:gd name="adj2" fmla="val -21416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ﾅﾝﾊﾞｰｶｰﾄﾞ空欄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（主催者側で記入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します。）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647699</xdr:colOff>
      <xdr:row>2</xdr:row>
      <xdr:rowOff>266700</xdr:rowOff>
    </xdr:from>
    <xdr:to>
      <xdr:col>6</xdr:col>
      <xdr:colOff>95249</xdr:colOff>
      <xdr:row>9</xdr:row>
      <xdr:rowOff>104775</xdr:rowOff>
    </xdr:to>
    <xdr:cxnSp macro="">
      <xdr:nvCxnSpPr>
        <xdr:cNvPr id="28" name="カギ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rot="16200000" flipH="1">
          <a:off x="2195512" y="928687"/>
          <a:ext cx="1447800" cy="1419225"/>
        </a:xfrm>
        <a:prstGeom prst="bentConnector3">
          <a:avLst>
            <a:gd name="adj1" fmla="val 50000"/>
          </a:avLst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66675</xdr:rowOff>
    </xdr:from>
    <xdr:to>
      <xdr:col>3</xdr:col>
      <xdr:colOff>104774</xdr:colOff>
      <xdr:row>1</xdr:row>
      <xdr:rowOff>180975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66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13</xdr:col>
      <xdr:colOff>485776</xdr:colOff>
      <xdr:row>13</xdr:row>
      <xdr:rowOff>190501</xdr:rowOff>
    </xdr:from>
    <xdr:to>
      <xdr:col>16</xdr:col>
      <xdr:colOff>0</xdr:colOff>
      <xdr:row>22</xdr:row>
      <xdr:rowOff>180975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858251" y="3095626"/>
          <a:ext cx="1904999" cy="2133599"/>
        </a:xfrm>
        <a:prstGeom prst="wedgeRectCallout">
          <a:avLst>
            <a:gd name="adj1" fmla="val 20541"/>
            <a:gd name="adj2" fmla="val -82093"/>
          </a:avLst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リレー申込みは、出場者の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リレーの欄へ「○」をつける。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・男子チーム：○男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・女子チーム：○女</a:t>
          </a:r>
          <a:endParaRPr kumimoji="1" lang="en-US" altLang="ja-JP" sz="1100"/>
        </a:p>
        <a:p>
          <a:pPr algn="l">
            <a:lnSpc>
              <a:spcPts val="1300"/>
            </a:lnSpc>
          </a:pP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１チ－ムのエントリーは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6</a:t>
          </a:r>
          <a:r>
            <a:rPr kumimoji="1" lang="ja-JP" altLang="en-US" sz="1100">
              <a:solidFill>
                <a:srgbClr val="FF0000"/>
              </a:solidFill>
            </a:rPr>
            <a:t>名</a:t>
          </a:r>
          <a:r>
            <a:rPr kumimoji="1" lang="ja-JP" altLang="en-US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以内とします。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上記の申込内訳のリレー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申込数に申込チーム数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342899</xdr:colOff>
      <xdr:row>29</xdr:row>
      <xdr:rowOff>66675</xdr:rowOff>
    </xdr:from>
    <xdr:to>
      <xdr:col>14</xdr:col>
      <xdr:colOff>476249</xdr:colOff>
      <xdr:row>51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47774" y="6781800"/>
          <a:ext cx="8524875" cy="53340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3800">
              <a:solidFill>
                <a:schemeClr val="bg1">
                  <a:lumMod val="50000"/>
                </a:schemeClr>
              </a:solidFill>
            </a:rPr>
            <a:t>SAMPLE</a:t>
          </a:r>
        </a:p>
        <a:p>
          <a:pPr algn="ctr"/>
          <a:r>
            <a:rPr kumimoji="1" lang="ja-JP" altLang="en-US" sz="11500">
              <a:solidFill>
                <a:schemeClr val="bg1">
                  <a:lumMod val="50000"/>
                </a:schemeClr>
              </a:solidFill>
            </a:rPr>
            <a:t>入力不可</a:t>
          </a:r>
          <a:endParaRPr kumimoji="1" lang="en-US" altLang="ja-JP" sz="11500">
            <a:solidFill>
              <a:schemeClr val="bg1">
                <a:lumMod val="50000"/>
              </a:schemeClr>
            </a:solidFill>
          </a:endParaRPr>
        </a:p>
        <a:p>
          <a:pPr algn="ctr"/>
          <a:r>
            <a:rPr kumimoji="1" lang="ja-JP" altLang="en-US" sz="4800">
              <a:solidFill>
                <a:schemeClr val="bg1">
                  <a:lumMod val="50000"/>
                </a:schemeClr>
              </a:solidFill>
            </a:rPr>
            <a:t>（第４３回シートへ入力）</a:t>
          </a:r>
          <a:endParaRPr kumimoji="1" lang="en-US" altLang="ja-JP" sz="48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ja-JP" altLang="en-US" sz="9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1</xdr:row>
      <xdr:rowOff>28575</xdr:rowOff>
    </xdr:from>
    <xdr:to>
      <xdr:col>2</xdr:col>
      <xdr:colOff>752476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5727" y="200025"/>
          <a:ext cx="157162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defaultColWidth="8.875" defaultRowHeight="13.5" x14ac:dyDescent="0.15"/>
  <cols>
    <col min="1" max="1" width="9" customWidth="1"/>
  </cols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3"/>
  <sheetViews>
    <sheetView zoomScaleNormal="100" workbookViewId="0">
      <selection activeCell="P4" sqref="P4"/>
    </sheetView>
  </sheetViews>
  <sheetFormatPr defaultColWidth="8.875" defaultRowHeight="13.5" x14ac:dyDescent="0.15"/>
  <cols>
    <col min="1" max="1" width="4.375" style="39" bestFit="1" customWidth="1"/>
    <col min="2" max="2" width="7.5" style="39" bestFit="1" customWidth="1"/>
    <col min="3" max="6" width="8.625" style="39" customWidth="1"/>
    <col min="7" max="7" width="11.5" style="50" customWidth="1"/>
    <col min="8" max="8" width="4" style="50" customWidth="1"/>
    <col min="9" max="9" width="4.5" style="50" customWidth="1"/>
    <col min="10" max="10" width="11.125" style="50" customWidth="1"/>
    <col min="11" max="11" width="12.125" style="39" customWidth="1"/>
    <col min="12" max="12" width="9.625" style="39" customWidth="1"/>
    <col min="13" max="13" width="10.625" style="50" customWidth="1"/>
    <col min="14" max="14" width="12.125" style="39" customWidth="1"/>
    <col min="15" max="16" width="9.625" style="39" customWidth="1"/>
    <col min="17" max="17" width="6" style="39" customWidth="1"/>
    <col min="18" max="18" width="10.625" style="1" bestFit="1" customWidth="1"/>
    <col min="19" max="19" width="12.875" style="1" customWidth="1"/>
    <col min="20" max="20" width="7.5" style="1" bestFit="1" customWidth="1"/>
    <col min="21" max="21" width="15.125" style="59" customWidth="1"/>
    <col min="22" max="23" width="9" style="39" hidden="1" customWidth="1"/>
    <col min="24" max="24" width="12.125" style="39" hidden="1" customWidth="1"/>
    <col min="25" max="33" width="10" style="39" hidden="1" customWidth="1"/>
    <col min="34" max="34" width="8.875" style="39" hidden="1" customWidth="1"/>
    <col min="35" max="35" width="0" style="39" hidden="1" customWidth="1"/>
    <col min="36" max="16384" width="8.875" style="39"/>
  </cols>
  <sheetData>
    <row r="1" spans="1:35" ht="13.5" customHeight="1" x14ac:dyDescent="0.15">
      <c r="A1" s="38"/>
      <c r="B1" s="38"/>
      <c r="C1" s="1"/>
      <c r="D1" s="1"/>
      <c r="E1" s="1"/>
      <c r="F1" s="1"/>
      <c r="G1" s="5"/>
      <c r="H1" s="5"/>
      <c r="I1" s="5"/>
      <c r="J1" s="5"/>
      <c r="K1" s="1"/>
      <c r="L1" s="1"/>
      <c r="M1" s="5"/>
      <c r="N1" s="122" t="s">
        <v>8</v>
      </c>
      <c r="O1" s="122"/>
      <c r="P1" s="75"/>
      <c r="Q1" s="1"/>
      <c r="R1" s="113" t="s">
        <v>27</v>
      </c>
      <c r="S1" s="113"/>
      <c r="T1" s="113"/>
      <c r="U1" s="74"/>
    </row>
    <row r="2" spans="1:35" ht="31.5" customHeight="1" thickBot="1" x14ac:dyDescent="0.2">
      <c r="A2" s="117" t="s">
        <v>96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71"/>
      <c r="Q2" s="40"/>
      <c r="R2" s="113"/>
      <c r="S2" s="113"/>
      <c r="T2" s="113"/>
      <c r="U2" s="74"/>
    </row>
    <row r="3" spans="1:35" ht="19.5" customHeight="1" x14ac:dyDescent="0.15">
      <c r="A3" s="121" t="s">
        <v>25</v>
      </c>
      <c r="B3" s="121"/>
      <c r="C3" s="120" t="s">
        <v>81</v>
      </c>
      <c r="D3" s="120"/>
      <c r="E3" s="120"/>
      <c r="F3" s="71"/>
      <c r="G3" s="71"/>
      <c r="H3" s="71"/>
      <c r="I3" s="71"/>
      <c r="J3" s="71"/>
      <c r="K3" s="63" t="s">
        <v>29</v>
      </c>
      <c r="L3" s="64" t="s">
        <v>37</v>
      </c>
      <c r="M3" s="64" t="s">
        <v>38</v>
      </c>
      <c r="N3" s="115" t="s">
        <v>36</v>
      </c>
      <c r="O3" s="71"/>
      <c r="P3" s="71"/>
      <c r="Q3" s="78"/>
      <c r="R3" s="113"/>
      <c r="S3" s="113"/>
      <c r="T3" s="113"/>
      <c r="U3" s="74"/>
    </row>
    <row r="4" spans="1:35" ht="18.75" x14ac:dyDescent="0.15">
      <c r="A4" s="119" t="s">
        <v>26</v>
      </c>
      <c r="B4" s="119"/>
      <c r="C4" s="118" t="s">
        <v>18</v>
      </c>
      <c r="D4" s="118"/>
      <c r="E4" s="118"/>
      <c r="F4" s="118"/>
      <c r="G4" s="118"/>
      <c r="H4" s="118"/>
      <c r="I4" s="118"/>
      <c r="J4" s="51"/>
      <c r="K4" s="65" t="s">
        <v>30</v>
      </c>
      <c r="L4" s="66">
        <v>300</v>
      </c>
      <c r="M4" s="66">
        <v>0</v>
      </c>
      <c r="N4" s="116"/>
      <c r="O4" s="71"/>
      <c r="P4" s="71"/>
      <c r="Q4" s="78"/>
      <c r="R4" s="113"/>
      <c r="S4" s="113"/>
      <c r="T4" s="113"/>
      <c r="U4" s="74"/>
    </row>
    <row r="5" spans="1:35" ht="20.100000000000001" customHeight="1" x14ac:dyDescent="0.15">
      <c r="A5" s="119" t="s">
        <v>17</v>
      </c>
      <c r="B5" s="119"/>
      <c r="C5" s="120"/>
      <c r="D5" s="120"/>
      <c r="E5" s="120"/>
      <c r="F5" s="70" t="s">
        <v>10</v>
      </c>
      <c r="G5" s="114"/>
      <c r="H5" s="114"/>
      <c r="I5" s="114"/>
      <c r="J5" s="58"/>
      <c r="K5" s="64" t="s">
        <v>31</v>
      </c>
      <c r="L5" s="63"/>
      <c r="M5" s="63"/>
      <c r="N5" s="68">
        <f>K92+N92</f>
        <v>0</v>
      </c>
      <c r="O5" s="71"/>
      <c r="P5" s="71"/>
      <c r="Q5" s="78"/>
      <c r="R5" s="113"/>
      <c r="S5" s="113"/>
      <c r="T5" s="113"/>
      <c r="U5" s="74"/>
    </row>
    <row r="6" spans="1:35" ht="20.100000000000001" customHeight="1" thickBot="1" x14ac:dyDescent="0.2">
      <c r="A6" s="119" t="s">
        <v>20</v>
      </c>
      <c r="B6" s="119"/>
      <c r="C6" s="114"/>
      <c r="D6" s="114"/>
      <c r="E6" s="114"/>
      <c r="F6" s="119" t="s">
        <v>19</v>
      </c>
      <c r="G6" s="119"/>
      <c r="H6" s="120"/>
      <c r="I6" s="120"/>
      <c r="J6" s="120"/>
      <c r="K6" s="65" t="s">
        <v>32</v>
      </c>
      <c r="L6" s="67">
        <f>L5*L4</f>
        <v>0</v>
      </c>
      <c r="M6" s="67">
        <f>M5*M4</f>
        <v>0</v>
      </c>
      <c r="N6" s="69">
        <f>SUM(L6:M6)</f>
        <v>0</v>
      </c>
      <c r="O6" s="1"/>
      <c r="P6" s="1"/>
      <c r="Q6" s="1"/>
    </row>
    <row r="7" spans="1:35" ht="3.75" customHeight="1" thickBot="1" x14ac:dyDescent="0.2">
      <c r="A7" s="2"/>
      <c r="B7" s="1"/>
      <c r="C7" s="1"/>
      <c r="D7" s="1"/>
      <c r="E7" s="1"/>
      <c r="F7" s="1"/>
      <c r="G7" s="5"/>
      <c r="H7" s="54"/>
      <c r="I7" s="5"/>
      <c r="J7" s="5"/>
      <c r="K7" s="2"/>
      <c r="L7" s="2"/>
      <c r="M7" s="6"/>
      <c r="N7" s="2"/>
      <c r="O7" s="2"/>
      <c r="P7" s="1"/>
      <c r="Q7" s="1"/>
    </row>
    <row r="8" spans="1:35" ht="13.5" customHeight="1" x14ac:dyDescent="0.15">
      <c r="A8" s="96" t="s">
        <v>28</v>
      </c>
      <c r="B8" s="98" t="s">
        <v>35</v>
      </c>
      <c r="C8" s="100" t="s">
        <v>2</v>
      </c>
      <c r="D8" s="94" t="s">
        <v>3</v>
      </c>
      <c r="E8" s="100" t="s">
        <v>23</v>
      </c>
      <c r="F8" s="94" t="s">
        <v>24</v>
      </c>
      <c r="G8" s="104" t="s">
        <v>9</v>
      </c>
      <c r="H8" s="102" t="s">
        <v>11</v>
      </c>
      <c r="I8" s="106" t="s">
        <v>0</v>
      </c>
      <c r="J8" s="108" t="s">
        <v>1</v>
      </c>
      <c r="K8" s="109"/>
      <c r="L8" s="110"/>
      <c r="M8" s="108"/>
      <c r="N8" s="109"/>
      <c r="O8" s="109"/>
      <c r="P8" s="111" t="s">
        <v>39</v>
      </c>
      <c r="Q8" s="5"/>
      <c r="R8" s="5"/>
      <c r="S8" s="5"/>
      <c r="T8" s="5"/>
      <c r="U8" s="60"/>
    </row>
    <row r="9" spans="1:35" ht="14.25" thickBot="1" x14ac:dyDescent="0.2">
      <c r="A9" s="97"/>
      <c r="B9" s="99"/>
      <c r="C9" s="101"/>
      <c r="D9" s="95"/>
      <c r="E9" s="101"/>
      <c r="F9" s="95"/>
      <c r="G9" s="105"/>
      <c r="H9" s="103"/>
      <c r="I9" s="107"/>
      <c r="J9" s="61" t="s">
        <v>6</v>
      </c>
      <c r="K9" s="15" t="s">
        <v>7</v>
      </c>
      <c r="L9" s="16" t="s">
        <v>40</v>
      </c>
      <c r="M9" s="62"/>
      <c r="N9" s="15"/>
      <c r="O9" s="16"/>
      <c r="P9" s="112"/>
      <c r="Q9" s="5"/>
      <c r="R9" s="72" t="s">
        <v>6</v>
      </c>
      <c r="S9" s="72" t="s">
        <v>7</v>
      </c>
      <c r="T9" s="73" t="s">
        <v>33</v>
      </c>
      <c r="U9" s="60"/>
    </row>
    <row r="10" spans="1:35" ht="18.75" customHeight="1" x14ac:dyDescent="0.15">
      <c r="A10" s="3" t="s">
        <v>22</v>
      </c>
      <c r="B10" s="17"/>
      <c r="C10" s="18" t="s">
        <v>4</v>
      </c>
      <c r="D10" s="19" t="s">
        <v>5</v>
      </c>
      <c r="E10" s="41" t="str">
        <f>ASC(PHONETIC(C10))</f>
        <v xml:space="preserve">ｶｺﾞｼﾏ </v>
      </c>
      <c r="F10" s="42" t="str">
        <f>ASC(PHONETIC(D10))</f>
        <v>ﾀﾛｳ</v>
      </c>
      <c r="G10" s="55" t="str">
        <f t="shared" ref="G10:G35" si="0">IF(C10="","",$C$3)</f>
        <v>鹿児島ジュニア陸上クラブ</v>
      </c>
      <c r="H10" s="20" t="s">
        <v>12</v>
      </c>
      <c r="I10" s="84">
        <v>6</v>
      </c>
      <c r="J10" s="76" t="s">
        <v>46</v>
      </c>
      <c r="K10" s="9" t="s">
        <v>14</v>
      </c>
      <c r="L10" s="7">
        <v>1415</v>
      </c>
      <c r="M10" s="76"/>
      <c r="N10" s="9"/>
      <c r="O10" s="20"/>
      <c r="P10" s="86" t="s">
        <v>66</v>
      </c>
      <c r="Q10" s="5"/>
      <c r="R10" s="26" t="s">
        <v>46</v>
      </c>
      <c r="S10" s="26" t="s">
        <v>15</v>
      </c>
      <c r="T10" s="72">
        <f>COUNTIFS($J$12:$J$91,R10,$K$12:$K$91,S10)+COUNTIFS($M$12:$M$91,R10,$N$12:$N$91,S10)</f>
        <v>0</v>
      </c>
      <c r="U10" s="60"/>
    </row>
    <row r="11" spans="1:35" ht="18.75" customHeight="1" x14ac:dyDescent="0.15">
      <c r="A11" s="4" t="s">
        <v>21</v>
      </c>
      <c r="B11" s="21"/>
      <c r="C11" s="22" t="s">
        <v>4</v>
      </c>
      <c r="D11" s="23" t="s">
        <v>16</v>
      </c>
      <c r="E11" s="43" t="str">
        <f>ASC(PHONETIC(C11))</f>
        <v xml:space="preserve">ｶｺﾞｼﾏ </v>
      </c>
      <c r="F11" s="44" t="str">
        <f>ASC(PHONETIC(D11))</f>
        <v>ﾊﾅｺ</v>
      </c>
      <c r="G11" s="56" t="str">
        <f t="shared" si="0"/>
        <v>鹿児島ジュニア陸上クラブ</v>
      </c>
      <c r="H11" s="24" t="s">
        <v>13</v>
      </c>
      <c r="I11" s="85">
        <v>5</v>
      </c>
      <c r="J11" s="77" t="s">
        <v>52</v>
      </c>
      <c r="K11" s="10" t="s">
        <v>14</v>
      </c>
      <c r="L11" s="8">
        <v>1500</v>
      </c>
      <c r="M11" s="77"/>
      <c r="N11" s="10"/>
      <c r="O11" s="24"/>
      <c r="P11" s="80" t="s">
        <v>68</v>
      </c>
      <c r="Q11" s="5"/>
      <c r="R11" s="26" t="s">
        <v>46</v>
      </c>
      <c r="S11" s="26" t="s">
        <v>72</v>
      </c>
      <c r="T11" s="72">
        <f t="shared" ref="T11:T47" si="1">COUNTIFS($J$12:$J$91,R11,$K$12:$K$91,S11)+COUNTIFS($M$12:$M$91,R11,$N$12:$N$91,S11)</f>
        <v>0</v>
      </c>
      <c r="U11" s="60"/>
      <c r="V11" s="39" t="s">
        <v>11</v>
      </c>
      <c r="W11" s="39" t="s">
        <v>64</v>
      </c>
      <c r="X11" s="39" t="s">
        <v>6</v>
      </c>
      <c r="Y11" s="39" t="s">
        <v>46</v>
      </c>
      <c r="Z11" s="39" t="s">
        <v>56</v>
      </c>
      <c r="AA11" s="39" t="s">
        <v>48</v>
      </c>
      <c r="AB11" s="39" t="s">
        <v>57</v>
      </c>
      <c r="AC11" s="39" t="s">
        <v>58</v>
      </c>
      <c r="AD11" s="39" t="s">
        <v>59</v>
      </c>
      <c r="AE11" s="39" t="s">
        <v>60</v>
      </c>
      <c r="AF11" s="39" t="s">
        <v>61</v>
      </c>
      <c r="AG11" s="39" t="s">
        <v>62</v>
      </c>
      <c r="AH11" s="39" t="s">
        <v>63</v>
      </c>
      <c r="AI11" s="39" t="s">
        <v>65</v>
      </c>
    </row>
    <row r="12" spans="1:35" ht="18.75" customHeight="1" x14ac:dyDescent="0.15">
      <c r="A12" s="25">
        <v>1</v>
      </c>
      <c r="B12" s="26"/>
      <c r="C12" s="27"/>
      <c r="D12" s="28"/>
      <c r="E12" s="29" t="str">
        <f t="shared" ref="E12:F27" si="2">ASC(PHONETIC(C12))</f>
        <v/>
      </c>
      <c r="F12" s="45" t="str">
        <f t="shared" si="2"/>
        <v/>
      </c>
      <c r="G12" s="13" t="str">
        <f t="shared" si="0"/>
        <v/>
      </c>
      <c r="H12" s="30"/>
      <c r="I12" s="11"/>
      <c r="J12" s="52"/>
      <c r="K12" s="12"/>
      <c r="L12" s="11"/>
      <c r="M12" s="52"/>
      <c r="N12" s="12"/>
      <c r="O12" s="79"/>
      <c r="P12" s="81"/>
      <c r="Q12" s="1"/>
      <c r="R12" s="26" t="s">
        <v>47</v>
      </c>
      <c r="S12" s="26" t="s">
        <v>73</v>
      </c>
      <c r="T12" s="72">
        <f t="shared" si="1"/>
        <v>0</v>
      </c>
      <c r="V12" s="39" t="s">
        <v>12</v>
      </c>
      <c r="W12" s="83">
        <v>6</v>
      </c>
      <c r="X12" s="39" t="s">
        <v>46</v>
      </c>
      <c r="Y12" s="39" t="s">
        <v>15</v>
      </c>
      <c r="Z12" s="39" t="s">
        <v>15</v>
      </c>
      <c r="AA12" s="39" t="s">
        <v>15</v>
      </c>
      <c r="AB12" s="39" t="s">
        <v>15</v>
      </c>
      <c r="AC12" s="39" t="s">
        <v>45</v>
      </c>
      <c r="AD12" s="39" t="s">
        <v>15</v>
      </c>
      <c r="AE12" s="39" t="s">
        <v>15</v>
      </c>
      <c r="AF12" s="39" t="s">
        <v>15</v>
      </c>
      <c r="AG12" s="39" t="s">
        <v>15</v>
      </c>
      <c r="AH12" s="39" t="s">
        <v>45</v>
      </c>
      <c r="AI12" s="39" t="s">
        <v>82</v>
      </c>
    </row>
    <row r="13" spans="1:35" ht="18.75" customHeight="1" x14ac:dyDescent="0.15">
      <c r="A13" s="25">
        <v>2</v>
      </c>
      <c r="B13" s="26"/>
      <c r="C13" s="29"/>
      <c r="D13" s="31"/>
      <c r="E13" s="29" t="str">
        <f t="shared" si="2"/>
        <v/>
      </c>
      <c r="F13" s="45" t="str">
        <f t="shared" si="2"/>
        <v/>
      </c>
      <c r="G13" s="13" t="str">
        <f t="shared" si="0"/>
        <v/>
      </c>
      <c r="H13" s="30"/>
      <c r="I13" s="11"/>
      <c r="J13" s="52"/>
      <c r="K13" s="12"/>
      <c r="L13" s="11"/>
      <c r="M13" s="52"/>
      <c r="N13" s="12"/>
      <c r="O13" s="79"/>
      <c r="P13" s="81"/>
      <c r="Q13" s="1"/>
      <c r="R13" s="26" t="s">
        <v>47</v>
      </c>
      <c r="S13" s="26" t="s">
        <v>74</v>
      </c>
      <c r="T13" s="72">
        <f t="shared" si="1"/>
        <v>0</v>
      </c>
      <c r="V13" s="39" t="s">
        <v>13</v>
      </c>
      <c r="W13" s="83">
        <v>5</v>
      </c>
      <c r="X13" s="39" t="s">
        <v>47</v>
      </c>
      <c r="Y13" s="39" t="s">
        <v>41</v>
      </c>
      <c r="Z13" s="39" t="s">
        <v>41</v>
      </c>
      <c r="AA13" s="39" t="s">
        <v>34</v>
      </c>
      <c r="AB13" s="39" t="s">
        <v>34</v>
      </c>
      <c r="AD13" s="39" t="s">
        <v>34</v>
      </c>
      <c r="AE13" s="39" t="s">
        <v>34</v>
      </c>
      <c r="AF13" s="39" t="s">
        <v>34</v>
      </c>
      <c r="AG13" s="39" t="s">
        <v>34</v>
      </c>
      <c r="AI13" s="39" t="s">
        <v>67</v>
      </c>
    </row>
    <row r="14" spans="1:35" ht="18.75" customHeight="1" x14ac:dyDescent="0.15">
      <c r="A14" s="25">
        <v>3</v>
      </c>
      <c r="B14" s="26"/>
      <c r="C14" s="29"/>
      <c r="D14" s="31"/>
      <c r="E14" s="29" t="str">
        <f t="shared" si="2"/>
        <v/>
      </c>
      <c r="F14" s="45" t="str">
        <f t="shared" si="2"/>
        <v/>
      </c>
      <c r="G14" s="13" t="str">
        <f t="shared" si="0"/>
        <v/>
      </c>
      <c r="H14" s="30"/>
      <c r="I14" s="11"/>
      <c r="J14" s="52"/>
      <c r="K14" s="12"/>
      <c r="L14" s="11"/>
      <c r="M14" s="52"/>
      <c r="N14" s="12"/>
      <c r="O14" s="79"/>
      <c r="P14" s="81"/>
      <c r="Q14" s="1"/>
      <c r="R14" s="26" t="s">
        <v>48</v>
      </c>
      <c r="S14" s="26" t="s">
        <v>75</v>
      </c>
      <c r="T14" s="72">
        <f t="shared" si="1"/>
        <v>0</v>
      </c>
      <c r="W14" s="83">
        <v>4</v>
      </c>
      <c r="X14" s="39" t="s">
        <v>48</v>
      </c>
      <c r="Y14" s="39" t="s">
        <v>42</v>
      </c>
      <c r="Z14" s="39" t="s">
        <v>42</v>
      </c>
      <c r="AA14" s="39" t="s">
        <v>42</v>
      </c>
      <c r="AB14" s="39" t="s">
        <v>42</v>
      </c>
      <c r="AD14" s="39" t="s">
        <v>42</v>
      </c>
      <c r="AE14" s="39" t="s">
        <v>42</v>
      </c>
      <c r="AF14" s="39" t="s">
        <v>42</v>
      </c>
      <c r="AG14" s="39" t="s">
        <v>42</v>
      </c>
      <c r="AI14" s="39" t="s">
        <v>69</v>
      </c>
    </row>
    <row r="15" spans="1:35" ht="18.75" customHeight="1" x14ac:dyDescent="0.15">
      <c r="A15" s="25">
        <v>4</v>
      </c>
      <c r="B15" s="26"/>
      <c r="C15" s="29"/>
      <c r="D15" s="31"/>
      <c r="E15" s="29" t="str">
        <f t="shared" si="2"/>
        <v/>
      </c>
      <c r="F15" s="45" t="str">
        <f t="shared" si="2"/>
        <v/>
      </c>
      <c r="G15" s="13" t="str">
        <f t="shared" si="0"/>
        <v/>
      </c>
      <c r="H15" s="30"/>
      <c r="I15" s="11"/>
      <c r="J15" s="52"/>
      <c r="K15" s="12"/>
      <c r="L15" s="11"/>
      <c r="M15" s="52"/>
      <c r="N15" s="12"/>
      <c r="O15" s="79"/>
      <c r="P15" s="81"/>
      <c r="Q15" s="1"/>
      <c r="R15" s="26" t="s">
        <v>48</v>
      </c>
      <c r="S15" s="26" t="s">
        <v>76</v>
      </c>
      <c r="T15" s="72">
        <f t="shared" si="1"/>
        <v>0</v>
      </c>
      <c r="W15" s="83">
        <v>3</v>
      </c>
      <c r="X15" s="39" t="s">
        <v>49</v>
      </c>
      <c r="Y15" s="39" t="s">
        <v>43</v>
      </c>
      <c r="Z15" s="39" t="s">
        <v>43</v>
      </c>
      <c r="AA15" s="39" t="s">
        <v>44</v>
      </c>
      <c r="AB15" s="39" t="s">
        <v>44</v>
      </c>
      <c r="AD15" s="39" t="s">
        <v>43</v>
      </c>
      <c r="AE15" s="39" t="s">
        <v>43</v>
      </c>
      <c r="AF15" s="39" t="s">
        <v>44</v>
      </c>
      <c r="AG15" s="39" t="s">
        <v>44</v>
      </c>
      <c r="AI15" s="39" t="s">
        <v>70</v>
      </c>
    </row>
    <row r="16" spans="1:35" ht="18.75" customHeight="1" x14ac:dyDescent="0.15">
      <c r="A16" s="25">
        <v>5</v>
      </c>
      <c r="B16" s="26"/>
      <c r="C16" s="29"/>
      <c r="D16" s="31"/>
      <c r="E16" s="29" t="str">
        <f t="shared" si="2"/>
        <v/>
      </c>
      <c r="F16" s="45" t="str">
        <f t="shared" si="2"/>
        <v/>
      </c>
      <c r="G16" s="13" t="str">
        <f t="shared" si="0"/>
        <v/>
      </c>
      <c r="H16" s="30"/>
      <c r="I16" s="11"/>
      <c r="J16" s="52"/>
      <c r="K16" s="12"/>
      <c r="L16" s="11"/>
      <c r="M16" s="52"/>
      <c r="N16" s="12"/>
      <c r="O16" s="79"/>
      <c r="P16" s="81"/>
      <c r="Q16" s="1"/>
      <c r="R16" s="26" t="s">
        <v>49</v>
      </c>
      <c r="S16" s="26" t="s">
        <v>75</v>
      </c>
      <c r="T16" s="72">
        <f t="shared" si="1"/>
        <v>0</v>
      </c>
      <c r="W16" s="83">
        <v>2</v>
      </c>
      <c r="X16" s="39" t="s">
        <v>50</v>
      </c>
      <c r="Y16" s="39" t="s">
        <v>44</v>
      </c>
      <c r="Z16" s="39" t="s">
        <v>44</v>
      </c>
      <c r="AD16" s="39" t="s">
        <v>44</v>
      </c>
      <c r="AE16" s="39" t="s">
        <v>44</v>
      </c>
      <c r="AI16" s="39" t="s">
        <v>71</v>
      </c>
    </row>
    <row r="17" spans="1:24" ht="18.75" customHeight="1" x14ac:dyDescent="0.15">
      <c r="A17" s="25">
        <v>6</v>
      </c>
      <c r="B17" s="26"/>
      <c r="C17" s="29"/>
      <c r="D17" s="31"/>
      <c r="E17" s="29" t="str">
        <f t="shared" si="2"/>
        <v/>
      </c>
      <c r="F17" s="45" t="str">
        <f t="shared" si="2"/>
        <v/>
      </c>
      <c r="G17" s="13" t="str">
        <f t="shared" si="0"/>
        <v/>
      </c>
      <c r="H17" s="30"/>
      <c r="I17" s="11"/>
      <c r="J17" s="52"/>
      <c r="K17" s="12"/>
      <c r="L17" s="11"/>
      <c r="M17" s="52"/>
      <c r="N17" s="12"/>
      <c r="O17" s="79"/>
      <c r="P17" s="81"/>
      <c r="Q17" s="1"/>
      <c r="R17" s="26" t="s">
        <v>49</v>
      </c>
      <c r="S17" s="26" t="s">
        <v>76</v>
      </c>
      <c r="T17" s="72">
        <f t="shared" si="1"/>
        <v>0</v>
      </c>
      <c r="W17" s="83">
        <v>1</v>
      </c>
      <c r="X17" s="39" t="s">
        <v>51</v>
      </c>
    </row>
    <row r="18" spans="1:24" ht="18.75" customHeight="1" x14ac:dyDescent="0.15">
      <c r="A18" s="25">
        <v>7</v>
      </c>
      <c r="B18" s="26"/>
      <c r="C18" s="29"/>
      <c r="D18" s="31"/>
      <c r="E18" s="29" t="str">
        <f t="shared" si="2"/>
        <v/>
      </c>
      <c r="F18" s="45" t="str">
        <f t="shared" si="2"/>
        <v/>
      </c>
      <c r="G18" s="13" t="str">
        <f t="shared" si="0"/>
        <v/>
      </c>
      <c r="H18" s="30"/>
      <c r="I18" s="11"/>
      <c r="J18" s="52"/>
      <c r="K18" s="12"/>
      <c r="L18" s="11"/>
      <c r="M18" s="52"/>
      <c r="N18" s="12"/>
      <c r="O18" s="79"/>
      <c r="P18" s="81"/>
      <c r="Q18" s="1"/>
      <c r="R18" s="26" t="s">
        <v>50</v>
      </c>
      <c r="S18" s="26" t="s">
        <v>79</v>
      </c>
      <c r="T18" s="72">
        <f t="shared" si="1"/>
        <v>0</v>
      </c>
      <c r="X18" s="39" t="s">
        <v>52</v>
      </c>
    </row>
    <row r="19" spans="1:24" ht="18.75" customHeight="1" x14ac:dyDescent="0.15">
      <c r="A19" s="25">
        <v>8</v>
      </c>
      <c r="B19" s="26"/>
      <c r="C19" s="29"/>
      <c r="D19" s="31"/>
      <c r="E19" s="29" t="str">
        <f t="shared" si="2"/>
        <v/>
      </c>
      <c r="F19" s="45" t="str">
        <f t="shared" si="2"/>
        <v/>
      </c>
      <c r="G19" s="13" t="str">
        <f t="shared" si="0"/>
        <v/>
      </c>
      <c r="H19" s="30"/>
      <c r="I19" s="11"/>
      <c r="J19" s="52"/>
      <c r="K19" s="12"/>
      <c r="L19" s="11"/>
      <c r="M19" s="52"/>
      <c r="N19" s="12"/>
      <c r="O19" s="79"/>
      <c r="P19" s="81"/>
      <c r="Q19" s="1"/>
      <c r="R19" s="26" t="s">
        <v>46</v>
      </c>
      <c r="S19" s="26" t="s">
        <v>42</v>
      </c>
      <c r="T19" s="72">
        <f t="shared" si="1"/>
        <v>0</v>
      </c>
      <c r="X19" s="39" t="s">
        <v>53</v>
      </c>
    </row>
    <row r="20" spans="1:24" ht="18.75" customHeight="1" x14ac:dyDescent="0.15">
      <c r="A20" s="25">
        <v>9</v>
      </c>
      <c r="B20" s="26"/>
      <c r="C20" s="29"/>
      <c r="D20" s="31"/>
      <c r="E20" s="29" t="str">
        <f t="shared" si="2"/>
        <v/>
      </c>
      <c r="F20" s="45" t="str">
        <f t="shared" si="2"/>
        <v/>
      </c>
      <c r="G20" s="13" t="str">
        <f t="shared" si="0"/>
        <v/>
      </c>
      <c r="H20" s="30"/>
      <c r="I20" s="11"/>
      <c r="J20" s="52"/>
      <c r="K20" s="12"/>
      <c r="L20" s="11"/>
      <c r="M20" s="52"/>
      <c r="N20" s="12"/>
      <c r="O20" s="79"/>
      <c r="P20" s="81"/>
      <c r="Q20" s="1"/>
      <c r="R20" s="26" t="s">
        <v>46</v>
      </c>
      <c r="S20" s="26" t="s">
        <v>43</v>
      </c>
      <c r="T20" s="72">
        <f t="shared" si="1"/>
        <v>0</v>
      </c>
      <c r="X20" s="39" t="s">
        <v>54</v>
      </c>
    </row>
    <row r="21" spans="1:24" ht="18.75" customHeight="1" x14ac:dyDescent="0.15">
      <c r="A21" s="25">
        <v>10</v>
      </c>
      <c r="B21" s="26"/>
      <c r="C21" s="29"/>
      <c r="D21" s="31"/>
      <c r="E21" s="29" t="str">
        <f t="shared" si="2"/>
        <v/>
      </c>
      <c r="F21" s="45" t="str">
        <f t="shared" si="2"/>
        <v/>
      </c>
      <c r="G21" s="13" t="str">
        <f t="shared" si="0"/>
        <v/>
      </c>
      <c r="H21" s="30"/>
      <c r="I21" s="11"/>
      <c r="J21" s="52"/>
      <c r="K21" s="12"/>
      <c r="L21" s="11"/>
      <c r="M21" s="52"/>
      <c r="N21" s="12"/>
      <c r="O21" s="79"/>
      <c r="P21" s="81"/>
      <c r="Q21" s="1"/>
      <c r="R21" s="26" t="s">
        <v>46</v>
      </c>
      <c r="S21" s="26" t="s">
        <v>44</v>
      </c>
      <c r="T21" s="72">
        <f t="shared" si="1"/>
        <v>0</v>
      </c>
      <c r="X21" s="39" t="s">
        <v>55</v>
      </c>
    </row>
    <row r="22" spans="1:24" ht="18.75" customHeight="1" x14ac:dyDescent="0.15">
      <c r="A22" s="25">
        <v>11</v>
      </c>
      <c r="B22" s="26"/>
      <c r="C22" s="29"/>
      <c r="D22" s="31"/>
      <c r="E22" s="29" t="str">
        <f t="shared" si="2"/>
        <v/>
      </c>
      <c r="F22" s="45" t="str">
        <f t="shared" si="2"/>
        <v/>
      </c>
      <c r="G22" s="13" t="str">
        <f t="shared" si="0"/>
        <v/>
      </c>
      <c r="H22" s="30"/>
      <c r="I22" s="11"/>
      <c r="J22" s="52"/>
      <c r="K22" s="12"/>
      <c r="L22" s="11"/>
      <c r="M22" s="52"/>
      <c r="N22" s="12"/>
      <c r="O22" s="79"/>
      <c r="P22" s="81"/>
      <c r="Q22" s="1"/>
      <c r="R22" s="26" t="s">
        <v>47</v>
      </c>
      <c r="S22" s="26" t="s">
        <v>42</v>
      </c>
      <c r="T22" s="72">
        <f t="shared" si="1"/>
        <v>0</v>
      </c>
    </row>
    <row r="23" spans="1:24" ht="18.75" customHeight="1" x14ac:dyDescent="0.15">
      <c r="A23" s="25">
        <v>12</v>
      </c>
      <c r="B23" s="26"/>
      <c r="C23" s="29"/>
      <c r="D23" s="31"/>
      <c r="E23" s="29" t="str">
        <f t="shared" si="2"/>
        <v/>
      </c>
      <c r="F23" s="45" t="str">
        <f t="shared" si="2"/>
        <v/>
      </c>
      <c r="G23" s="13" t="str">
        <f t="shared" si="0"/>
        <v/>
      </c>
      <c r="H23" s="30"/>
      <c r="I23" s="11"/>
      <c r="J23" s="52"/>
      <c r="K23" s="12"/>
      <c r="L23" s="11"/>
      <c r="M23" s="52"/>
      <c r="N23" s="12"/>
      <c r="O23" s="79"/>
      <c r="P23" s="81"/>
      <c r="Q23" s="1"/>
      <c r="R23" s="26" t="s">
        <v>47</v>
      </c>
      <c r="S23" s="26" t="s">
        <v>43</v>
      </c>
      <c r="T23" s="72">
        <f t="shared" si="1"/>
        <v>0</v>
      </c>
    </row>
    <row r="24" spans="1:24" ht="18.75" customHeight="1" x14ac:dyDescent="0.15">
      <c r="A24" s="25">
        <v>13</v>
      </c>
      <c r="B24" s="26"/>
      <c r="C24" s="29"/>
      <c r="D24" s="31"/>
      <c r="E24" s="29" t="str">
        <f t="shared" si="2"/>
        <v/>
      </c>
      <c r="F24" s="45" t="str">
        <f t="shared" si="2"/>
        <v/>
      </c>
      <c r="G24" s="13" t="str">
        <f t="shared" si="0"/>
        <v/>
      </c>
      <c r="H24" s="30"/>
      <c r="I24" s="11"/>
      <c r="J24" s="52"/>
      <c r="K24" s="12"/>
      <c r="L24" s="11"/>
      <c r="M24" s="52"/>
      <c r="N24" s="12"/>
      <c r="O24" s="79"/>
      <c r="P24" s="81"/>
      <c r="Q24" s="1"/>
      <c r="R24" s="26" t="s">
        <v>47</v>
      </c>
      <c r="S24" s="26" t="s">
        <v>44</v>
      </c>
      <c r="T24" s="72">
        <f t="shared" si="1"/>
        <v>0</v>
      </c>
    </row>
    <row r="25" spans="1:24" ht="18.75" customHeight="1" x14ac:dyDescent="0.15">
      <c r="A25" s="25">
        <v>14</v>
      </c>
      <c r="B25" s="26"/>
      <c r="C25" s="29"/>
      <c r="D25" s="31"/>
      <c r="E25" s="29" t="str">
        <f t="shared" si="2"/>
        <v/>
      </c>
      <c r="F25" s="45" t="str">
        <f t="shared" si="2"/>
        <v/>
      </c>
      <c r="G25" s="13" t="str">
        <f t="shared" si="0"/>
        <v/>
      </c>
      <c r="H25" s="30"/>
      <c r="I25" s="11"/>
      <c r="J25" s="52"/>
      <c r="K25" s="13"/>
      <c r="L25" s="11"/>
      <c r="M25" s="52"/>
      <c r="N25" s="12"/>
      <c r="O25" s="79"/>
      <c r="P25" s="81"/>
      <c r="Q25" s="1"/>
      <c r="R25" s="26" t="s">
        <v>48</v>
      </c>
      <c r="S25" s="26" t="s">
        <v>42</v>
      </c>
      <c r="T25" s="72">
        <f t="shared" si="1"/>
        <v>0</v>
      </c>
    </row>
    <row r="26" spans="1:24" ht="18.75" customHeight="1" x14ac:dyDescent="0.15">
      <c r="A26" s="25">
        <v>15</v>
      </c>
      <c r="B26" s="26"/>
      <c r="C26" s="29"/>
      <c r="D26" s="31"/>
      <c r="E26" s="29" t="str">
        <f t="shared" si="2"/>
        <v/>
      </c>
      <c r="F26" s="45" t="str">
        <f t="shared" si="2"/>
        <v/>
      </c>
      <c r="G26" s="13" t="str">
        <f t="shared" si="0"/>
        <v/>
      </c>
      <c r="H26" s="30"/>
      <c r="I26" s="11"/>
      <c r="J26" s="52"/>
      <c r="K26" s="13"/>
      <c r="L26" s="11"/>
      <c r="M26" s="52"/>
      <c r="N26" s="12"/>
      <c r="O26" s="79"/>
      <c r="P26" s="81"/>
      <c r="Q26" s="1"/>
      <c r="R26" s="26" t="s">
        <v>48</v>
      </c>
      <c r="S26" s="26" t="s">
        <v>44</v>
      </c>
      <c r="T26" s="72">
        <f t="shared" si="1"/>
        <v>0</v>
      </c>
    </row>
    <row r="27" spans="1:24" ht="18.75" customHeight="1" x14ac:dyDescent="0.15">
      <c r="A27" s="25">
        <v>16</v>
      </c>
      <c r="B27" s="26"/>
      <c r="C27" s="29"/>
      <c r="D27" s="31"/>
      <c r="E27" s="29" t="str">
        <f t="shared" si="2"/>
        <v/>
      </c>
      <c r="F27" s="45" t="str">
        <f t="shared" si="2"/>
        <v/>
      </c>
      <c r="G27" s="13" t="str">
        <f t="shared" si="0"/>
        <v/>
      </c>
      <c r="H27" s="30"/>
      <c r="I27" s="11"/>
      <c r="J27" s="52"/>
      <c r="K27" s="13"/>
      <c r="L27" s="11"/>
      <c r="M27" s="52"/>
      <c r="N27" s="12"/>
      <c r="O27" s="79"/>
      <c r="P27" s="81"/>
      <c r="Q27" s="1"/>
      <c r="R27" s="26" t="s">
        <v>49</v>
      </c>
      <c r="S27" s="26" t="s">
        <v>42</v>
      </c>
      <c r="T27" s="72">
        <f t="shared" si="1"/>
        <v>0</v>
      </c>
    </row>
    <row r="28" spans="1:24" ht="18.75" customHeight="1" x14ac:dyDescent="0.15">
      <c r="A28" s="25">
        <v>17</v>
      </c>
      <c r="B28" s="26"/>
      <c r="C28" s="29"/>
      <c r="D28" s="31"/>
      <c r="E28" s="29" t="str">
        <f t="shared" ref="E28:F91" si="3">ASC(PHONETIC(C28))</f>
        <v/>
      </c>
      <c r="F28" s="45" t="str">
        <f t="shared" si="3"/>
        <v/>
      </c>
      <c r="G28" s="13" t="str">
        <f t="shared" si="0"/>
        <v/>
      </c>
      <c r="H28" s="30"/>
      <c r="I28" s="11"/>
      <c r="J28" s="52"/>
      <c r="K28" s="13"/>
      <c r="L28" s="11"/>
      <c r="M28" s="52"/>
      <c r="N28" s="12"/>
      <c r="O28" s="79"/>
      <c r="P28" s="81"/>
      <c r="Q28" s="1"/>
      <c r="R28" s="26" t="s">
        <v>49</v>
      </c>
      <c r="S28" s="26" t="s">
        <v>44</v>
      </c>
      <c r="T28" s="72">
        <f t="shared" si="1"/>
        <v>0</v>
      </c>
    </row>
    <row r="29" spans="1:24" ht="18.75" customHeight="1" x14ac:dyDescent="0.15">
      <c r="A29" s="25">
        <v>18</v>
      </c>
      <c r="B29" s="26"/>
      <c r="C29" s="29"/>
      <c r="D29" s="31"/>
      <c r="E29" s="29" t="str">
        <f t="shared" si="3"/>
        <v/>
      </c>
      <c r="F29" s="45" t="str">
        <f t="shared" si="3"/>
        <v/>
      </c>
      <c r="G29" s="13" t="str">
        <f t="shared" si="0"/>
        <v/>
      </c>
      <c r="H29" s="30"/>
      <c r="I29" s="11"/>
      <c r="J29" s="52"/>
      <c r="K29" s="13"/>
      <c r="L29" s="11"/>
      <c r="M29" s="52"/>
      <c r="N29" s="12"/>
      <c r="O29" s="79"/>
      <c r="P29" s="81"/>
      <c r="Q29" s="1"/>
      <c r="R29" s="26" t="s">
        <v>51</v>
      </c>
      <c r="S29" s="26" t="s">
        <v>15</v>
      </c>
      <c r="T29" s="72">
        <f t="shared" si="1"/>
        <v>0</v>
      </c>
    </row>
    <row r="30" spans="1:24" ht="18.75" customHeight="1" x14ac:dyDescent="0.15">
      <c r="A30" s="25">
        <v>19</v>
      </c>
      <c r="B30" s="26"/>
      <c r="C30" s="29"/>
      <c r="D30" s="31"/>
      <c r="E30" s="29" t="str">
        <f t="shared" si="3"/>
        <v/>
      </c>
      <c r="F30" s="45" t="str">
        <f t="shared" si="3"/>
        <v/>
      </c>
      <c r="G30" s="13" t="str">
        <f t="shared" si="0"/>
        <v/>
      </c>
      <c r="H30" s="30"/>
      <c r="I30" s="11"/>
      <c r="J30" s="52"/>
      <c r="K30" s="13"/>
      <c r="L30" s="11"/>
      <c r="M30" s="52"/>
      <c r="N30" s="12"/>
      <c r="O30" s="79"/>
      <c r="P30" s="81"/>
      <c r="Q30" s="1"/>
      <c r="R30" s="26" t="s">
        <v>51</v>
      </c>
      <c r="S30" s="26" t="s">
        <v>77</v>
      </c>
      <c r="T30" s="72">
        <f t="shared" si="1"/>
        <v>0</v>
      </c>
    </row>
    <row r="31" spans="1:24" ht="18.75" customHeight="1" x14ac:dyDescent="0.15">
      <c r="A31" s="25">
        <v>20</v>
      </c>
      <c r="B31" s="26"/>
      <c r="C31" s="29"/>
      <c r="D31" s="31"/>
      <c r="E31" s="29" t="str">
        <f t="shared" si="3"/>
        <v/>
      </c>
      <c r="F31" s="45" t="str">
        <f t="shared" si="3"/>
        <v/>
      </c>
      <c r="G31" s="13" t="str">
        <f t="shared" si="0"/>
        <v/>
      </c>
      <c r="H31" s="30"/>
      <c r="I31" s="46"/>
      <c r="J31" s="52"/>
      <c r="K31" s="13"/>
      <c r="L31" s="11"/>
      <c r="M31" s="52"/>
      <c r="N31" s="12"/>
      <c r="O31" s="79"/>
      <c r="P31" s="81"/>
      <c r="Q31" s="1"/>
      <c r="R31" s="26" t="s">
        <v>52</v>
      </c>
      <c r="S31" s="26" t="s">
        <v>73</v>
      </c>
      <c r="T31" s="72">
        <f t="shared" si="1"/>
        <v>0</v>
      </c>
    </row>
    <row r="32" spans="1:24" ht="18.75" customHeight="1" x14ac:dyDescent="0.15">
      <c r="A32" s="25">
        <v>21</v>
      </c>
      <c r="B32" s="26"/>
      <c r="C32" s="29"/>
      <c r="D32" s="31"/>
      <c r="E32" s="29" t="str">
        <f t="shared" si="3"/>
        <v/>
      </c>
      <c r="F32" s="45" t="str">
        <f t="shared" si="3"/>
        <v/>
      </c>
      <c r="G32" s="13" t="str">
        <f t="shared" si="0"/>
        <v/>
      </c>
      <c r="H32" s="30"/>
      <c r="I32" s="11"/>
      <c r="J32" s="52"/>
      <c r="K32" s="13"/>
      <c r="L32" s="11"/>
      <c r="M32" s="52"/>
      <c r="N32" s="12"/>
      <c r="O32" s="79"/>
      <c r="P32" s="81"/>
      <c r="Q32" s="1"/>
      <c r="R32" s="26" t="s">
        <v>52</v>
      </c>
      <c r="S32" s="26" t="s">
        <v>78</v>
      </c>
      <c r="T32" s="72">
        <f t="shared" si="1"/>
        <v>0</v>
      </c>
    </row>
    <row r="33" spans="1:21" ht="18.75" customHeight="1" x14ac:dyDescent="0.15">
      <c r="A33" s="25">
        <v>22</v>
      </c>
      <c r="B33" s="26"/>
      <c r="C33" s="29"/>
      <c r="D33" s="31"/>
      <c r="E33" s="29" t="str">
        <f t="shared" si="3"/>
        <v/>
      </c>
      <c r="F33" s="45" t="str">
        <f t="shared" si="3"/>
        <v/>
      </c>
      <c r="G33" s="13" t="str">
        <f t="shared" si="0"/>
        <v/>
      </c>
      <c r="H33" s="30"/>
      <c r="I33" s="11"/>
      <c r="J33" s="52"/>
      <c r="K33" s="13"/>
      <c r="L33" s="11"/>
      <c r="M33" s="52"/>
      <c r="N33" s="12"/>
      <c r="O33" s="79"/>
      <c r="P33" s="81"/>
      <c r="Q33" s="1"/>
      <c r="R33" s="26" t="s">
        <v>53</v>
      </c>
      <c r="S33" s="26" t="s">
        <v>75</v>
      </c>
      <c r="T33" s="72">
        <f t="shared" si="1"/>
        <v>0</v>
      </c>
      <c r="U33" s="39"/>
    </row>
    <row r="34" spans="1:21" ht="18.75" customHeight="1" x14ac:dyDescent="0.15">
      <c r="A34" s="25">
        <v>23</v>
      </c>
      <c r="B34" s="26"/>
      <c r="C34" s="29"/>
      <c r="D34" s="31"/>
      <c r="E34" s="29" t="str">
        <f t="shared" si="3"/>
        <v/>
      </c>
      <c r="F34" s="45" t="str">
        <f t="shared" si="3"/>
        <v/>
      </c>
      <c r="G34" s="13" t="str">
        <f t="shared" si="0"/>
        <v/>
      </c>
      <c r="H34" s="30"/>
      <c r="I34" s="11"/>
      <c r="J34" s="52"/>
      <c r="K34" s="13"/>
      <c r="L34" s="11"/>
      <c r="M34" s="52"/>
      <c r="N34" s="12"/>
      <c r="O34" s="79"/>
      <c r="P34" s="81"/>
      <c r="Q34" s="1"/>
      <c r="R34" s="26" t="s">
        <v>53</v>
      </c>
      <c r="S34" s="26" t="s">
        <v>76</v>
      </c>
      <c r="T34" s="72">
        <f t="shared" si="1"/>
        <v>0</v>
      </c>
      <c r="U34" s="39"/>
    </row>
    <row r="35" spans="1:21" ht="18.75" customHeight="1" x14ac:dyDescent="0.15">
      <c r="A35" s="25">
        <v>24</v>
      </c>
      <c r="B35" s="26"/>
      <c r="C35" s="29"/>
      <c r="D35" s="31"/>
      <c r="E35" s="29" t="str">
        <f t="shared" si="3"/>
        <v/>
      </c>
      <c r="F35" s="45" t="str">
        <f t="shared" si="3"/>
        <v/>
      </c>
      <c r="G35" s="13" t="str">
        <f t="shared" si="0"/>
        <v/>
      </c>
      <c r="H35" s="30"/>
      <c r="I35" s="11"/>
      <c r="J35" s="52"/>
      <c r="K35" s="13"/>
      <c r="L35" s="11"/>
      <c r="M35" s="52"/>
      <c r="N35" s="12"/>
      <c r="O35" s="79"/>
      <c r="P35" s="81"/>
      <c r="Q35" s="1"/>
      <c r="R35" s="26" t="s">
        <v>54</v>
      </c>
      <c r="S35" s="26" t="s">
        <v>75</v>
      </c>
      <c r="T35" s="72">
        <f t="shared" si="1"/>
        <v>0</v>
      </c>
      <c r="U35" s="39"/>
    </row>
    <row r="36" spans="1:21" ht="18.75" customHeight="1" x14ac:dyDescent="0.15">
      <c r="A36" s="25">
        <v>25</v>
      </c>
      <c r="B36" s="26"/>
      <c r="C36" s="29"/>
      <c r="D36" s="31"/>
      <c r="E36" s="29" t="str">
        <f t="shared" si="3"/>
        <v/>
      </c>
      <c r="F36" s="45" t="str">
        <f t="shared" si="3"/>
        <v/>
      </c>
      <c r="G36" s="13"/>
      <c r="H36" s="30"/>
      <c r="I36" s="11"/>
      <c r="J36" s="52"/>
      <c r="K36" s="13"/>
      <c r="L36" s="11"/>
      <c r="M36" s="52"/>
      <c r="N36" s="12"/>
      <c r="O36" s="79"/>
      <c r="P36" s="81"/>
      <c r="Q36" s="1"/>
      <c r="R36" s="26" t="s">
        <v>54</v>
      </c>
      <c r="S36" s="26" t="s">
        <v>76</v>
      </c>
      <c r="T36" s="72">
        <f t="shared" si="1"/>
        <v>0</v>
      </c>
      <c r="U36" s="39"/>
    </row>
    <row r="37" spans="1:21" ht="18.75" customHeight="1" x14ac:dyDescent="0.15">
      <c r="A37" s="25">
        <v>26</v>
      </c>
      <c r="B37" s="26"/>
      <c r="C37" s="29"/>
      <c r="D37" s="31"/>
      <c r="E37" s="29" t="str">
        <f t="shared" si="3"/>
        <v/>
      </c>
      <c r="F37" s="45" t="str">
        <f t="shared" si="3"/>
        <v/>
      </c>
      <c r="G37" s="13"/>
      <c r="H37" s="30"/>
      <c r="I37" s="11"/>
      <c r="J37" s="52"/>
      <c r="K37" s="13"/>
      <c r="L37" s="11"/>
      <c r="M37" s="52"/>
      <c r="N37" s="12"/>
      <c r="O37" s="79"/>
      <c r="P37" s="81"/>
      <c r="Q37" s="1"/>
      <c r="R37" s="26" t="s">
        <v>55</v>
      </c>
      <c r="S37" s="26" t="s">
        <v>80</v>
      </c>
      <c r="T37" s="72">
        <f t="shared" si="1"/>
        <v>0</v>
      </c>
      <c r="U37" s="39"/>
    </row>
    <row r="38" spans="1:21" ht="18.75" customHeight="1" x14ac:dyDescent="0.15">
      <c r="A38" s="25">
        <v>27</v>
      </c>
      <c r="B38" s="26"/>
      <c r="C38" s="29"/>
      <c r="D38" s="31"/>
      <c r="E38" s="29" t="str">
        <f t="shared" si="3"/>
        <v/>
      </c>
      <c r="F38" s="45" t="str">
        <f t="shared" si="3"/>
        <v/>
      </c>
      <c r="G38" s="13"/>
      <c r="H38" s="30"/>
      <c r="I38" s="11"/>
      <c r="J38" s="52"/>
      <c r="K38" s="13"/>
      <c r="L38" s="11"/>
      <c r="M38" s="52"/>
      <c r="N38" s="12"/>
      <c r="O38" s="79"/>
      <c r="P38" s="81"/>
      <c r="Q38" s="1"/>
      <c r="R38" s="26" t="s">
        <v>51</v>
      </c>
      <c r="S38" s="26" t="s">
        <v>42</v>
      </c>
      <c r="T38" s="72">
        <f t="shared" si="1"/>
        <v>0</v>
      </c>
      <c r="U38" s="39"/>
    </row>
    <row r="39" spans="1:21" ht="18.75" customHeight="1" x14ac:dyDescent="0.15">
      <c r="A39" s="25">
        <v>28</v>
      </c>
      <c r="B39" s="26"/>
      <c r="C39" s="29"/>
      <c r="D39" s="31"/>
      <c r="E39" s="29" t="str">
        <f t="shared" si="3"/>
        <v/>
      </c>
      <c r="F39" s="45" t="str">
        <f t="shared" si="3"/>
        <v/>
      </c>
      <c r="G39" s="13"/>
      <c r="H39" s="30"/>
      <c r="I39" s="11"/>
      <c r="J39" s="52"/>
      <c r="K39" s="13"/>
      <c r="L39" s="11"/>
      <c r="M39" s="52"/>
      <c r="N39" s="12"/>
      <c r="O39" s="79"/>
      <c r="P39" s="81"/>
      <c r="Q39" s="1"/>
      <c r="R39" s="26" t="s">
        <v>51</v>
      </c>
      <c r="S39" s="26" t="s">
        <v>43</v>
      </c>
      <c r="T39" s="72">
        <f t="shared" si="1"/>
        <v>0</v>
      </c>
      <c r="U39" s="39"/>
    </row>
    <row r="40" spans="1:21" ht="18.75" customHeight="1" x14ac:dyDescent="0.15">
      <c r="A40" s="25">
        <v>29</v>
      </c>
      <c r="B40" s="26"/>
      <c r="C40" s="29"/>
      <c r="D40" s="31"/>
      <c r="E40" s="29" t="str">
        <f t="shared" si="3"/>
        <v/>
      </c>
      <c r="F40" s="45" t="str">
        <f t="shared" si="3"/>
        <v/>
      </c>
      <c r="G40" s="13"/>
      <c r="H40" s="30"/>
      <c r="I40" s="11"/>
      <c r="J40" s="52"/>
      <c r="K40" s="13"/>
      <c r="L40" s="11"/>
      <c r="M40" s="52"/>
      <c r="N40" s="12"/>
      <c r="O40" s="79"/>
      <c r="P40" s="81"/>
      <c r="Q40" s="1"/>
      <c r="R40" s="26" t="s">
        <v>51</v>
      </c>
      <c r="S40" s="26" t="s">
        <v>44</v>
      </c>
      <c r="T40" s="72">
        <f t="shared" si="1"/>
        <v>0</v>
      </c>
      <c r="U40" s="39"/>
    </row>
    <row r="41" spans="1:21" ht="18.75" customHeight="1" x14ac:dyDescent="0.15">
      <c r="A41" s="25">
        <v>30</v>
      </c>
      <c r="B41" s="26"/>
      <c r="C41" s="29"/>
      <c r="D41" s="31"/>
      <c r="E41" s="29" t="str">
        <f t="shared" si="3"/>
        <v/>
      </c>
      <c r="F41" s="45" t="str">
        <f t="shared" si="3"/>
        <v/>
      </c>
      <c r="G41" s="13"/>
      <c r="H41" s="30"/>
      <c r="I41" s="11"/>
      <c r="J41" s="52"/>
      <c r="K41" s="13"/>
      <c r="L41" s="11"/>
      <c r="M41" s="52"/>
      <c r="N41" s="12"/>
      <c r="O41" s="79"/>
      <c r="P41" s="81"/>
      <c r="Q41" s="1"/>
      <c r="R41" s="26" t="s">
        <v>52</v>
      </c>
      <c r="S41" s="26" t="s">
        <v>42</v>
      </c>
      <c r="T41" s="72">
        <f t="shared" si="1"/>
        <v>0</v>
      </c>
      <c r="U41" s="39"/>
    </row>
    <row r="42" spans="1:21" ht="18.75" customHeight="1" x14ac:dyDescent="0.15">
      <c r="A42" s="25">
        <v>31</v>
      </c>
      <c r="B42" s="26"/>
      <c r="C42" s="29"/>
      <c r="D42" s="31"/>
      <c r="E42" s="29" t="str">
        <f t="shared" si="3"/>
        <v/>
      </c>
      <c r="F42" s="45" t="str">
        <f t="shared" si="3"/>
        <v/>
      </c>
      <c r="G42" s="13"/>
      <c r="H42" s="30"/>
      <c r="I42" s="11"/>
      <c r="J42" s="52"/>
      <c r="K42" s="13"/>
      <c r="L42" s="11"/>
      <c r="M42" s="52"/>
      <c r="N42" s="12"/>
      <c r="O42" s="79"/>
      <c r="P42" s="81"/>
      <c r="Q42" s="1"/>
      <c r="R42" s="26" t="s">
        <v>52</v>
      </c>
      <c r="S42" s="26" t="s">
        <v>43</v>
      </c>
      <c r="T42" s="72">
        <f t="shared" si="1"/>
        <v>0</v>
      </c>
      <c r="U42" s="39"/>
    </row>
    <row r="43" spans="1:21" ht="18.75" customHeight="1" x14ac:dyDescent="0.15">
      <c r="A43" s="25">
        <v>32</v>
      </c>
      <c r="B43" s="26"/>
      <c r="C43" s="29"/>
      <c r="D43" s="31"/>
      <c r="E43" s="29" t="str">
        <f t="shared" si="3"/>
        <v/>
      </c>
      <c r="F43" s="45" t="str">
        <f t="shared" si="3"/>
        <v/>
      </c>
      <c r="G43" s="13"/>
      <c r="H43" s="30"/>
      <c r="I43" s="11"/>
      <c r="J43" s="52"/>
      <c r="K43" s="12"/>
      <c r="L43" s="11"/>
      <c r="M43" s="52"/>
      <c r="N43" s="12"/>
      <c r="O43" s="79"/>
      <c r="P43" s="81"/>
      <c r="Q43" s="1"/>
      <c r="R43" s="26" t="s">
        <v>52</v>
      </c>
      <c r="S43" s="26" t="s">
        <v>44</v>
      </c>
      <c r="T43" s="72">
        <f t="shared" si="1"/>
        <v>0</v>
      </c>
      <c r="U43" s="39"/>
    </row>
    <row r="44" spans="1:21" ht="18.75" customHeight="1" x14ac:dyDescent="0.15">
      <c r="A44" s="25">
        <v>33</v>
      </c>
      <c r="B44" s="26"/>
      <c r="C44" s="29"/>
      <c r="D44" s="31"/>
      <c r="E44" s="29" t="str">
        <f t="shared" si="3"/>
        <v/>
      </c>
      <c r="F44" s="45" t="str">
        <f t="shared" si="3"/>
        <v/>
      </c>
      <c r="G44" s="13"/>
      <c r="H44" s="30"/>
      <c r="I44" s="11"/>
      <c r="J44" s="52"/>
      <c r="K44" s="12"/>
      <c r="L44" s="11"/>
      <c r="M44" s="52"/>
      <c r="N44" s="12"/>
      <c r="O44" s="79"/>
      <c r="P44" s="81"/>
      <c r="Q44" s="1"/>
      <c r="R44" s="26" t="s">
        <v>53</v>
      </c>
      <c r="S44" s="26" t="s">
        <v>42</v>
      </c>
      <c r="T44" s="72">
        <f t="shared" si="1"/>
        <v>0</v>
      </c>
      <c r="U44" s="39"/>
    </row>
    <row r="45" spans="1:21" ht="18.75" customHeight="1" x14ac:dyDescent="0.15">
      <c r="A45" s="25">
        <v>34</v>
      </c>
      <c r="B45" s="26"/>
      <c r="C45" s="29"/>
      <c r="D45" s="31"/>
      <c r="E45" s="29" t="str">
        <f t="shared" si="3"/>
        <v/>
      </c>
      <c r="F45" s="45" t="str">
        <f t="shared" si="3"/>
        <v/>
      </c>
      <c r="G45" s="13"/>
      <c r="H45" s="30"/>
      <c r="I45" s="11"/>
      <c r="J45" s="52"/>
      <c r="K45" s="12"/>
      <c r="L45" s="11"/>
      <c r="M45" s="52"/>
      <c r="N45" s="12"/>
      <c r="O45" s="79"/>
      <c r="P45" s="81"/>
      <c r="Q45" s="1"/>
      <c r="R45" s="26" t="s">
        <v>53</v>
      </c>
      <c r="S45" s="26" t="s">
        <v>44</v>
      </c>
      <c r="T45" s="72">
        <f t="shared" si="1"/>
        <v>0</v>
      </c>
      <c r="U45" s="39"/>
    </row>
    <row r="46" spans="1:21" ht="18.75" customHeight="1" x14ac:dyDescent="0.15">
      <c r="A46" s="25">
        <v>35</v>
      </c>
      <c r="B46" s="26"/>
      <c r="C46" s="29"/>
      <c r="D46" s="31"/>
      <c r="E46" s="29" t="str">
        <f t="shared" si="3"/>
        <v/>
      </c>
      <c r="F46" s="45" t="str">
        <f t="shared" si="3"/>
        <v/>
      </c>
      <c r="G46" s="13"/>
      <c r="H46" s="30"/>
      <c r="I46" s="11"/>
      <c r="J46" s="52"/>
      <c r="K46" s="12"/>
      <c r="L46" s="11"/>
      <c r="M46" s="52"/>
      <c r="N46" s="12"/>
      <c r="O46" s="79"/>
      <c r="P46" s="81"/>
      <c r="Q46" s="1"/>
      <c r="R46" s="26" t="s">
        <v>54</v>
      </c>
      <c r="S46" s="26" t="s">
        <v>42</v>
      </c>
      <c r="T46" s="72">
        <f t="shared" si="1"/>
        <v>0</v>
      </c>
      <c r="U46" s="39"/>
    </row>
    <row r="47" spans="1:21" ht="18.75" customHeight="1" x14ac:dyDescent="0.15">
      <c r="A47" s="25">
        <v>36</v>
      </c>
      <c r="B47" s="26"/>
      <c r="C47" s="29"/>
      <c r="D47" s="31"/>
      <c r="E47" s="29" t="str">
        <f t="shared" si="3"/>
        <v/>
      </c>
      <c r="F47" s="45" t="str">
        <f t="shared" si="3"/>
        <v/>
      </c>
      <c r="G47" s="13" t="str">
        <f>IF(C47="","",$C$3)</f>
        <v/>
      </c>
      <c r="H47" s="30"/>
      <c r="I47" s="11"/>
      <c r="J47" s="52"/>
      <c r="K47" s="12"/>
      <c r="L47" s="11"/>
      <c r="M47" s="52"/>
      <c r="N47" s="12"/>
      <c r="O47" s="79"/>
      <c r="P47" s="81"/>
      <c r="Q47" s="1"/>
      <c r="R47" s="26" t="s">
        <v>54</v>
      </c>
      <c r="S47" s="26" t="s">
        <v>44</v>
      </c>
      <c r="T47" s="72">
        <f t="shared" si="1"/>
        <v>0</v>
      </c>
      <c r="U47" s="39"/>
    </row>
    <row r="48" spans="1:21" ht="18.75" customHeight="1" x14ac:dyDescent="0.15">
      <c r="A48" s="25">
        <v>37</v>
      </c>
      <c r="B48" s="26"/>
      <c r="C48" s="29"/>
      <c r="D48" s="31"/>
      <c r="E48" s="29" t="str">
        <f t="shared" si="3"/>
        <v/>
      </c>
      <c r="F48" s="45" t="str">
        <f t="shared" si="3"/>
        <v/>
      </c>
      <c r="G48" s="13"/>
      <c r="H48" s="30"/>
      <c r="I48" s="11"/>
      <c r="J48" s="52"/>
      <c r="K48" s="12"/>
      <c r="L48" s="11"/>
      <c r="M48" s="52"/>
      <c r="N48" s="12"/>
      <c r="O48" s="79"/>
      <c r="P48" s="81"/>
      <c r="Q48" s="1"/>
      <c r="U48" s="39"/>
    </row>
    <row r="49" spans="1:21" ht="18.75" customHeight="1" x14ac:dyDescent="0.15">
      <c r="A49" s="25">
        <v>38</v>
      </c>
      <c r="B49" s="26"/>
      <c r="C49" s="29"/>
      <c r="D49" s="31"/>
      <c r="E49" s="29" t="str">
        <f t="shared" si="3"/>
        <v/>
      </c>
      <c r="F49" s="45" t="str">
        <f t="shared" si="3"/>
        <v/>
      </c>
      <c r="G49" s="13"/>
      <c r="H49" s="30"/>
      <c r="I49" s="11"/>
      <c r="J49" s="52"/>
      <c r="K49" s="12"/>
      <c r="L49" s="11"/>
      <c r="M49" s="52"/>
      <c r="N49" s="12"/>
      <c r="O49" s="79"/>
      <c r="P49" s="81"/>
      <c r="Q49" s="1"/>
      <c r="U49" s="39"/>
    </row>
    <row r="50" spans="1:21" ht="18.75" customHeight="1" x14ac:dyDescent="0.15">
      <c r="A50" s="25">
        <v>39</v>
      </c>
      <c r="B50" s="26"/>
      <c r="C50" s="29"/>
      <c r="D50" s="31"/>
      <c r="E50" s="29" t="str">
        <f t="shared" si="3"/>
        <v/>
      </c>
      <c r="F50" s="45" t="str">
        <f t="shared" si="3"/>
        <v/>
      </c>
      <c r="G50" s="13"/>
      <c r="H50" s="30"/>
      <c r="I50" s="11"/>
      <c r="J50" s="52"/>
      <c r="K50" s="12"/>
      <c r="L50" s="11"/>
      <c r="M50" s="52"/>
      <c r="N50" s="12"/>
      <c r="O50" s="79"/>
      <c r="P50" s="81"/>
      <c r="Q50" s="1"/>
      <c r="U50" s="39"/>
    </row>
    <row r="51" spans="1:21" ht="18.75" customHeight="1" x14ac:dyDescent="0.15">
      <c r="A51" s="25">
        <v>40</v>
      </c>
      <c r="B51" s="26"/>
      <c r="C51" s="29"/>
      <c r="D51" s="31"/>
      <c r="E51" s="29" t="str">
        <f t="shared" si="3"/>
        <v/>
      </c>
      <c r="F51" s="45" t="str">
        <f t="shared" si="3"/>
        <v/>
      </c>
      <c r="G51" s="13"/>
      <c r="H51" s="30"/>
      <c r="I51" s="11"/>
      <c r="J51" s="52"/>
      <c r="K51" s="12"/>
      <c r="L51" s="11"/>
      <c r="M51" s="52"/>
      <c r="N51" s="12"/>
      <c r="O51" s="79"/>
      <c r="P51" s="81"/>
      <c r="Q51" s="1"/>
      <c r="U51" s="39"/>
    </row>
    <row r="52" spans="1:21" ht="18.75" customHeight="1" x14ac:dyDescent="0.15">
      <c r="A52" s="25">
        <v>41</v>
      </c>
      <c r="B52" s="26"/>
      <c r="C52" s="29"/>
      <c r="D52" s="31"/>
      <c r="E52" s="29" t="str">
        <f t="shared" si="3"/>
        <v/>
      </c>
      <c r="F52" s="45" t="str">
        <f t="shared" si="3"/>
        <v/>
      </c>
      <c r="G52" s="13"/>
      <c r="H52" s="30"/>
      <c r="I52" s="11"/>
      <c r="J52" s="52"/>
      <c r="K52" s="12"/>
      <c r="L52" s="11"/>
      <c r="M52" s="52"/>
      <c r="N52" s="12"/>
      <c r="O52" s="79"/>
      <c r="P52" s="81"/>
      <c r="Q52" s="1"/>
      <c r="U52" s="39"/>
    </row>
    <row r="53" spans="1:21" ht="18.75" customHeight="1" x14ac:dyDescent="0.15">
      <c r="A53" s="25">
        <v>42</v>
      </c>
      <c r="B53" s="26"/>
      <c r="C53" s="29"/>
      <c r="D53" s="31"/>
      <c r="E53" s="29" t="str">
        <f t="shared" si="3"/>
        <v/>
      </c>
      <c r="F53" s="45" t="str">
        <f t="shared" si="3"/>
        <v/>
      </c>
      <c r="G53" s="13"/>
      <c r="H53" s="30"/>
      <c r="I53" s="11"/>
      <c r="J53" s="52"/>
      <c r="K53" s="12"/>
      <c r="L53" s="11"/>
      <c r="M53" s="52"/>
      <c r="N53" s="12"/>
      <c r="O53" s="79"/>
      <c r="P53" s="81"/>
      <c r="Q53" s="1"/>
      <c r="R53" s="39"/>
      <c r="S53" s="39"/>
      <c r="T53" s="39"/>
      <c r="U53" s="39"/>
    </row>
    <row r="54" spans="1:21" ht="18.75" customHeight="1" x14ac:dyDescent="0.15">
      <c r="A54" s="25">
        <v>43</v>
      </c>
      <c r="B54" s="26"/>
      <c r="C54" s="29"/>
      <c r="D54" s="31"/>
      <c r="E54" s="29" t="str">
        <f t="shared" si="3"/>
        <v/>
      </c>
      <c r="F54" s="45" t="str">
        <f t="shared" si="3"/>
        <v/>
      </c>
      <c r="G54" s="13"/>
      <c r="H54" s="30"/>
      <c r="I54" s="11"/>
      <c r="J54" s="52"/>
      <c r="K54" s="12"/>
      <c r="L54" s="11"/>
      <c r="M54" s="52"/>
      <c r="N54" s="12"/>
      <c r="O54" s="79"/>
      <c r="P54" s="81"/>
      <c r="Q54" s="1"/>
      <c r="R54" s="39"/>
      <c r="S54" s="39"/>
      <c r="T54" s="39"/>
      <c r="U54" s="39"/>
    </row>
    <row r="55" spans="1:21" ht="18.75" customHeight="1" x14ac:dyDescent="0.15">
      <c r="A55" s="25">
        <v>44</v>
      </c>
      <c r="B55" s="26"/>
      <c r="C55" s="29"/>
      <c r="D55" s="31"/>
      <c r="E55" s="29" t="str">
        <f t="shared" si="3"/>
        <v/>
      </c>
      <c r="F55" s="45" t="str">
        <f t="shared" si="3"/>
        <v/>
      </c>
      <c r="G55" s="13"/>
      <c r="H55" s="30"/>
      <c r="I55" s="11"/>
      <c r="J55" s="52"/>
      <c r="K55" s="12"/>
      <c r="L55" s="11"/>
      <c r="M55" s="52"/>
      <c r="N55" s="12"/>
      <c r="O55" s="79"/>
      <c r="P55" s="81"/>
      <c r="Q55" s="1"/>
      <c r="R55" s="39"/>
      <c r="S55" s="39"/>
      <c r="T55" s="39"/>
      <c r="U55" s="39"/>
    </row>
    <row r="56" spans="1:21" ht="18.75" customHeight="1" x14ac:dyDescent="0.15">
      <c r="A56" s="25">
        <v>45</v>
      </c>
      <c r="B56" s="26"/>
      <c r="C56" s="29"/>
      <c r="D56" s="31"/>
      <c r="E56" s="29" t="str">
        <f t="shared" si="3"/>
        <v/>
      </c>
      <c r="F56" s="45" t="str">
        <f t="shared" si="3"/>
        <v/>
      </c>
      <c r="G56" s="13"/>
      <c r="H56" s="30"/>
      <c r="I56" s="11"/>
      <c r="J56" s="52"/>
      <c r="K56" s="12"/>
      <c r="L56" s="11"/>
      <c r="M56" s="52"/>
      <c r="N56" s="12"/>
      <c r="O56" s="79"/>
      <c r="P56" s="81"/>
      <c r="Q56" s="1"/>
      <c r="R56" s="39"/>
      <c r="S56" s="39"/>
      <c r="T56" s="39"/>
      <c r="U56" s="39"/>
    </row>
    <row r="57" spans="1:21" ht="18.75" customHeight="1" x14ac:dyDescent="0.15">
      <c r="A57" s="25">
        <v>46</v>
      </c>
      <c r="B57" s="26"/>
      <c r="C57" s="29"/>
      <c r="D57" s="31"/>
      <c r="E57" s="29" t="str">
        <f t="shared" si="3"/>
        <v/>
      </c>
      <c r="F57" s="45" t="str">
        <f t="shared" si="3"/>
        <v/>
      </c>
      <c r="G57" s="13"/>
      <c r="H57" s="30"/>
      <c r="I57" s="11"/>
      <c r="J57" s="52"/>
      <c r="K57" s="12"/>
      <c r="L57" s="11"/>
      <c r="M57" s="52"/>
      <c r="N57" s="12"/>
      <c r="O57" s="79"/>
      <c r="P57" s="81"/>
      <c r="Q57" s="1"/>
      <c r="R57" s="39"/>
      <c r="S57" s="39"/>
      <c r="T57" s="39"/>
      <c r="U57" s="39"/>
    </row>
    <row r="58" spans="1:21" ht="18.75" customHeight="1" x14ac:dyDescent="0.15">
      <c r="A58" s="25">
        <v>47</v>
      </c>
      <c r="B58" s="26"/>
      <c r="C58" s="29"/>
      <c r="D58" s="31"/>
      <c r="E58" s="29" t="str">
        <f t="shared" si="3"/>
        <v/>
      </c>
      <c r="F58" s="45" t="str">
        <f t="shared" si="3"/>
        <v/>
      </c>
      <c r="G58" s="13"/>
      <c r="H58" s="30"/>
      <c r="I58" s="11"/>
      <c r="J58" s="52"/>
      <c r="K58" s="12"/>
      <c r="L58" s="11"/>
      <c r="M58" s="52"/>
      <c r="N58" s="12"/>
      <c r="O58" s="79"/>
      <c r="P58" s="81"/>
      <c r="Q58" s="1"/>
      <c r="R58" s="39"/>
      <c r="S58" s="39"/>
      <c r="T58" s="39"/>
      <c r="U58" s="39"/>
    </row>
    <row r="59" spans="1:21" ht="18.75" customHeight="1" x14ac:dyDescent="0.15">
      <c r="A59" s="25">
        <v>48</v>
      </c>
      <c r="B59" s="26"/>
      <c r="C59" s="29"/>
      <c r="D59" s="31"/>
      <c r="E59" s="29" t="str">
        <f t="shared" si="3"/>
        <v/>
      </c>
      <c r="F59" s="45" t="str">
        <f t="shared" si="3"/>
        <v/>
      </c>
      <c r="G59" s="13"/>
      <c r="H59" s="30"/>
      <c r="I59" s="11"/>
      <c r="J59" s="52"/>
      <c r="K59" s="12"/>
      <c r="L59" s="11"/>
      <c r="M59" s="52"/>
      <c r="N59" s="12"/>
      <c r="O59" s="79"/>
      <c r="P59" s="81"/>
      <c r="Q59" s="1"/>
      <c r="R59" s="39"/>
      <c r="S59" s="39"/>
      <c r="T59" s="39"/>
      <c r="U59" s="39"/>
    </row>
    <row r="60" spans="1:21" ht="18.75" customHeight="1" x14ac:dyDescent="0.15">
      <c r="A60" s="25">
        <v>49</v>
      </c>
      <c r="B60" s="26"/>
      <c r="C60" s="29"/>
      <c r="D60" s="31"/>
      <c r="E60" s="29" t="str">
        <f t="shared" si="3"/>
        <v/>
      </c>
      <c r="F60" s="45" t="str">
        <f t="shared" si="3"/>
        <v/>
      </c>
      <c r="G60" s="13"/>
      <c r="H60" s="30"/>
      <c r="I60" s="11"/>
      <c r="J60" s="52"/>
      <c r="K60" s="12"/>
      <c r="L60" s="11"/>
      <c r="M60" s="52"/>
      <c r="N60" s="12"/>
      <c r="O60" s="79"/>
      <c r="P60" s="81"/>
      <c r="Q60" s="1"/>
      <c r="R60" s="39"/>
      <c r="S60" s="39"/>
      <c r="T60" s="39"/>
      <c r="U60" s="39"/>
    </row>
    <row r="61" spans="1:21" ht="18.75" customHeight="1" x14ac:dyDescent="0.15">
      <c r="A61" s="25">
        <v>50</v>
      </c>
      <c r="B61" s="26"/>
      <c r="C61" s="29"/>
      <c r="D61" s="31"/>
      <c r="E61" s="29" t="str">
        <f t="shared" si="3"/>
        <v/>
      </c>
      <c r="F61" s="45" t="str">
        <f t="shared" si="3"/>
        <v/>
      </c>
      <c r="G61" s="13"/>
      <c r="H61" s="30"/>
      <c r="I61" s="11"/>
      <c r="J61" s="52"/>
      <c r="K61" s="12"/>
      <c r="L61" s="11"/>
      <c r="M61" s="52"/>
      <c r="N61" s="12"/>
      <c r="O61" s="79"/>
      <c r="P61" s="81"/>
      <c r="Q61" s="1"/>
      <c r="R61" s="39"/>
      <c r="S61" s="39"/>
      <c r="T61" s="39"/>
      <c r="U61" s="39"/>
    </row>
    <row r="62" spans="1:21" ht="18.75" customHeight="1" x14ac:dyDescent="0.15">
      <c r="A62" s="25">
        <v>51</v>
      </c>
      <c r="B62" s="26"/>
      <c r="C62" s="29"/>
      <c r="D62" s="31"/>
      <c r="E62" s="29" t="str">
        <f t="shared" si="3"/>
        <v/>
      </c>
      <c r="F62" s="45" t="str">
        <f t="shared" si="3"/>
        <v/>
      </c>
      <c r="G62" s="13"/>
      <c r="H62" s="30"/>
      <c r="I62" s="11"/>
      <c r="J62" s="52"/>
      <c r="K62" s="12"/>
      <c r="L62" s="11"/>
      <c r="M62" s="52"/>
      <c r="N62" s="12"/>
      <c r="O62" s="79"/>
      <c r="P62" s="81"/>
      <c r="Q62" s="1"/>
      <c r="R62" s="39"/>
      <c r="S62" s="39"/>
      <c r="T62" s="39"/>
      <c r="U62" s="39"/>
    </row>
    <row r="63" spans="1:21" ht="18.75" customHeight="1" x14ac:dyDescent="0.15">
      <c r="A63" s="25">
        <v>52</v>
      </c>
      <c r="B63" s="26"/>
      <c r="C63" s="29"/>
      <c r="D63" s="31"/>
      <c r="E63" s="29" t="str">
        <f t="shared" si="3"/>
        <v/>
      </c>
      <c r="F63" s="45" t="str">
        <f t="shared" si="3"/>
        <v/>
      </c>
      <c r="G63" s="13"/>
      <c r="H63" s="30"/>
      <c r="I63" s="11"/>
      <c r="J63" s="52"/>
      <c r="K63" s="12"/>
      <c r="L63" s="11"/>
      <c r="M63" s="52"/>
      <c r="N63" s="12"/>
      <c r="O63" s="79"/>
      <c r="P63" s="81"/>
      <c r="Q63" s="1"/>
      <c r="R63" s="39"/>
      <c r="S63" s="39"/>
      <c r="T63" s="39"/>
      <c r="U63" s="39"/>
    </row>
    <row r="64" spans="1:21" ht="18.75" customHeight="1" x14ac:dyDescent="0.15">
      <c r="A64" s="25">
        <v>53</v>
      </c>
      <c r="B64" s="26"/>
      <c r="C64" s="29"/>
      <c r="D64" s="31"/>
      <c r="E64" s="29" t="str">
        <f t="shared" si="3"/>
        <v/>
      </c>
      <c r="F64" s="45" t="str">
        <f t="shared" si="3"/>
        <v/>
      </c>
      <c r="G64" s="13"/>
      <c r="H64" s="30"/>
      <c r="I64" s="11"/>
      <c r="J64" s="52"/>
      <c r="K64" s="12"/>
      <c r="L64" s="11"/>
      <c r="M64" s="52"/>
      <c r="N64" s="12"/>
      <c r="O64" s="79"/>
      <c r="P64" s="81"/>
      <c r="Q64" s="1"/>
      <c r="R64" s="39"/>
      <c r="S64" s="39"/>
      <c r="T64" s="39"/>
      <c r="U64" s="39"/>
    </row>
    <row r="65" spans="1:21" ht="18.75" customHeight="1" x14ac:dyDescent="0.15">
      <c r="A65" s="25">
        <v>54</v>
      </c>
      <c r="B65" s="26"/>
      <c r="C65" s="29"/>
      <c r="D65" s="31"/>
      <c r="E65" s="29" t="str">
        <f t="shared" si="3"/>
        <v/>
      </c>
      <c r="F65" s="45" t="str">
        <f t="shared" si="3"/>
        <v/>
      </c>
      <c r="G65" s="13"/>
      <c r="H65" s="30"/>
      <c r="I65" s="11"/>
      <c r="J65" s="52"/>
      <c r="K65" s="12"/>
      <c r="L65" s="11"/>
      <c r="M65" s="52"/>
      <c r="N65" s="12"/>
      <c r="O65" s="79"/>
      <c r="P65" s="81"/>
      <c r="Q65" s="1"/>
      <c r="R65" s="39"/>
      <c r="S65" s="39"/>
      <c r="T65" s="39"/>
      <c r="U65" s="39"/>
    </row>
    <row r="66" spans="1:21" ht="18.75" customHeight="1" x14ac:dyDescent="0.15">
      <c r="A66" s="25">
        <v>55</v>
      </c>
      <c r="B66" s="26"/>
      <c r="C66" s="29"/>
      <c r="D66" s="31"/>
      <c r="E66" s="29" t="str">
        <f t="shared" si="3"/>
        <v/>
      </c>
      <c r="F66" s="45" t="str">
        <f t="shared" si="3"/>
        <v/>
      </c>
      <c r="G66" s="13"/>
      <c r="H66" s="30"/>
      <c r="I66" s="11"/>
      <c r="J66" s="52"/>
      <c r="K66" s="12"/>
      <c r="L66" s="11"/>
      <c r="M66" s="52"/>
      <c r="N66" s="12"/>
      <c r="O66" s="79"/>
      <c r="P66" s="81"/>
      <c r="Q66" s="1"/>
      <c r="R66" s="39"/>
      <c r="S66" s="39"/>
      <c r="T66" s="39"/>
      <c r="U66" s="39"/>
    </row>
    <row r="67" spans="1:21" ht="18.75" customHeight="1" x14ac:dyDescent="0.15">
      <c r="A67" s="25">
        <v>56</v>
      </c>
      <c r="B67" s="26"/>
      <c r="C67" s="29"/>
      <c r="D67" s="31"/>
      <c r="E67" s="29" t="str">
        <f t="shared" si="3"/>
        <v/>
      </c>
      <c r="F67" s="45" t="str">
        <f t="shared" si="3"/>
        <v/>
      </c>
      <c r="G67" s="13"/>
      <c r="H67" s="30"/>
      <c r="I67" s="11"/>
      <c r="J67" s="52"/>
      <c r="K67" s="12"/>
      <c r="L67" s="11"/>
      <c r="M67" s="52"/>
      <c r="N67" s="12"/>
      <c r="O67" s="79"/>
      <c r="P67" s="81"/>
      <c r="Q67" s="1"/>
      <c r="R67" s="39"/>
      <c r="S67" s="39"/>
      <c r="T67" s="39"/>
      <c r="U67" s="39"/>
    </row>
    <row r="68" spans="1:21" ht="18.75" customHeight="1" x14ac:dyDescent="0.15">
      <c r="A68" s="25">
        <v>57</v>
      </c>
      <c r="B68" s="26"/>
      <c r="C68" s="29"/>
      <c r="D68" s="31"/>
      <c r="E68" s="29" t="str">
        <f t="shared" si="3"/>
        <v/>
      </c>
      <c r="F68" s="45" t="str">
        <f t="shared" si="3"/>
        <v/>
      </c>
      <c r="G68" s="13"/>
      <c r="H68" s="30"/>
      <c r="I68" s="11"/>
      <c r="J68" s="52"/>
      <c r="K68" s="12"/>
      <c r="L68" s="11"/>
      <c r="M68" s="52"/>
      <c r="N68" s="12"/>
      <c r="O68" s="79"/>
      <c r="P68" s="81"/>
      <c r="Q68" s="1"/>
      <c r="R68" s="39"/>
      <c r="S68" s="39"/>
      <c r="T68" s="39"/>
      <c r="U68" s="39"/>
    </row>
    <row r="69" spans="1:21" ht="18.75" customHeight="1" x14ac:dyDescent="0.15">
      <c r="A69" s="25">
        <v>58</v>
      </c>
      <c r="B69" s="26"/>
      <c r="C69" s="29"/>
      <c r="D69" s="31"/>
      <c r="E69" s="29" t="str">
        <f t="shared" si="3"/>
        <v/>
      </c>
      <c r="F69" s="45" t="str">
        <f t="shared" si="3"/>
        <v/>
      </c>
      <c r="G69" s="13"/>
      <c r="H69" s="30"/>
      <c r="I69" s="11"/>
      <c r="J69" s="52"/>
      <c r="K69" s="12"/>
      <c r="L69" s="11"/>
      <c r="M69" s="52"/>
      <c r="N69" s="12"/>
      <c r="O69" s="79"/>
      <c r="P69" s="81"/>
      <c r="Q69" s="1"/>
      <c r="R69" s="39"/>
      <c r="S69" s="39"/>
      <c r="T69" s="39"/>
      <c r="U69" s="39"/>
    </row>
    <row r="70" spans="1:21" ht="18.75" customHeight="1" x14ac:dyDescent="0.15">
      <c r="A70" s="25">
        <v>59</v>
      </c>
      <c r="B70" s="26"/>
      <c r="C70" s="29"/>
      <c r="D70" s="31"/>
      <c r="E70" s="29" t="str">
        <f t="shared" si="3"/>
        <v/>
      </c>
      <c r="F70" s="45" t="str">
        <f t="shared" si="3"/>
        <v/>
      </c>
      <c r="G70" s="13"/>
      <c r="H70" s="30"/>
      <c r="I70" s="11"/>
      <c r="J70" s="52"/>
      <c r="K70" s="12"/>
      <c r="L70" s="11"/>
      <c r="M70" s="52"/>
      <c r="N70" s="12"/>
      <c r="O70" s="79"/>
      <c r="P70" s="81"/>
      <c r="Q70" s="1"/>
      <c r="R70" s="39"/>
      <c r="S70" s="39"/>
      <c r="T70" s="39"/>
      <c r="U70" s="39"/>
    </row>
    <row r="71" spans="1:21" ht="18.75" customHeight="1" x14ac:dyDescent="0.15">
      <c r="A71" s="25">
        <v>60</v>
      </c>
      <c r="B71" s="26"/>
      <c r="C71" s="29"/>
      <c r="D71" s="31"/>
      <c r="E71" s="29" t="str">
        <f t="shared" si="3"/>
        <v/>
      </c>
      <c r="F71" s="45" t="str">
        <f t="shared" si="3"/>
        <v/>
      </c>
      <c r="G71" s="13"/>
      <c r="H71" s="30"/>
      <c r="I71" s="11"/>
      <c r="J71" s="52"/>
      <c r="K71" s="12"/>
      <c r="L71" s="11"/>
      <c r="M71" s="52"/>
      <c r="N71" s="12"/>
      <c r="O71" s="79"/>
      <c r="P71" s="81"/>
      <c r="Q71" s="1"/>
      <c r="R71" s="39"/>
      <c r="S71" s="39"/>
      <c r="T71" s="39"/>
      <c r="U71" s="39"/>
    </row>
    <row r="72" spans="1:21" ht="18.75" customHeight="1" x14ac:dyDescent="0.15">
      <c r="A72" s="25">
        <v>61</v>
      </c>
      <c r="B72" s="26"/>
      <c r="C72" s="29"/>
      <c r="D72" s="31"/>
      <c r="E72" s="29" t="str">
        <f t="shared" si="3"/>
        <v/>
      </c>
      <c r="F72" s="45" t="str">
        <f t="shared" si="3"/>
        <v/>
      </c>
      <c r="G72" s="13"/>
      <c r="H72" s="30"/>
      <c r="I72" s="11"/>
      <c r="J72" s="52"/>
      <c r="K72" s="12"/>
      <c r="L72" s="11"/>
      <c r="M72" s="52"/>
      <c r="N72" s="12"/>
      <c r="O72" s="79"/>
      <c r="P72" s="81"/>
      <c r="Q72" s="1"/>
      <c r="R72" s="39"/>
      <c r="S72" s="39"/>
      <c r="T72" s="39"/>
      <c r="U72" s="39"/>
    </row>
    <row r="73" spans="1:21" ht="18.75" customHeight="1" x14ac:dyDescent="0.15">
      <c r="A73" s="25">
        <v>62</v>
      </c>
      <c r="B73" s="26"/>
      <c r="C73" s="29"/>
      <c r="D73" s="31"/>
      <c r="E73" s="29" t="str">
        <f t="shared" si="3"/>
        <v/>
      </c>
      <c r="F73" s="45" t="str">
        <f t="shared" si="3"/>
        <v/>
      </c>
      <c r="G73" s="13" t="str">
        <f>IF(C73="","",$C$3)</f>
        <v/>
      </c>
      <c r="H73" s="30"/>
      <c r="I73" s="11"/>
      <c r="J73" s="52"/>
      <c r="K73" s="12"/>
      <c r="L73" s="11"/>
      <c r="M73" s="52"/>
      <c r="N73" s="12"/>
      <c r="O73" s="79"/>
      <c r="P73" s="81"/>
      <c r="Q73" s="1"/>
      <c r="R73" s="39"/>
      <c r="S73" s="39"/>
      <c r="T73" s="39"/>
      <c r="U73" s="39"/>
    </row>
    <row r="74" spans="1:21" ht="18.75" customHeight="1" x14ac:dyDescent="0.15">
      <c r="A74" s="25">
        <v>63</v>
      </c>
      <c r="B74" s="26"/>
      <c r="C74" s="29"/>
      <c r="D74" s="31"/>
      <c r="E74" s="29" t="str">
        <f t="shared" si="3"/>
        <v/>
      </c>
      <c r="F74" s="45" t="str">
        <f t="shared" si="3"/>
        <v/>
      </c>
      <c r="G74" s="13" t="str">
        <f>IF(C74="","",$C$3)</f>
        <v/>
      </c>
      <c r="H74" s="30"/>
      <c r="I74" s="11"/>
      <c r="J74" s="52"/>
      <c r="K74" s="12"/>
      <c r="L74" s="11"/>
      <c r="M74" s="52"/>
      <c r="N74" s="12"/>
      <c r="O74" s="79"/>
      <c r="P74" s="81"/>
      <c r="Q74" s="1"/>
      <c r="R74" s="39"/>
      <c r="S74" s="39"/>
      <c r="T74" s="39"/>
      <c r="U74" s="39"/>
    </row>
    <row r="75" spans="1:21" ht="18.75" customHeight="1" x14ac:dyDescent="0.15">
      <c r="A75" s="25">
        <v>64</v>
      </c>
      <c r="B75" s="26"/>
      <c r="C75" s="29"/>
      <c r="D75" s="31"/>
      <c r="E75" s="29" t="str">
        <f t="shared" si="3"/>
        <v/>
      </c>
      <c r="F75" s="45" t="str">
        <f t="shared" si="3"/>
        <v/>
      </c>
      <c r="G75" s="13"/>
      <c r="H75" s="30"/>
      <c r="I75" s="11"/>
      <c r="J75" s="52"/>
      <c r="K75" s="12"/>
      <c r="L75" s="11"/>
      <c r="M75" s="52"/>
      <c r="N75" s="12"/>
      <c r="O75" s="79"/>
      <c r="P75" s="81"/>
      <c r="Q75" s="1"/>
      <c r="R75" s="39"/>
      <c r="S75" s="39"/>
      <c r="T75" s="39"/>
      <c r="U75" s="39"/>
    </row>
    <row r="76" spans="1:21" ht="18.75" customHeight="1" x14ac:dyDescent="0.15">
      <c r="A76" s="25">
        <v>65</v>
      </c>
      <c r="B76" s="26"/>
      <c r="C76" s="29"/>
      <c r="D76" s="31"/>
      <c r="E76" s="29" t="str">
        <f t="shared" si="3"/>
        <v/>
      </c>
      <c r="F76" s="45" t="str">
        <f t="shared" si="3"/>
        <v/>
      </c>
      <c r="G76" s="13"/>
      <c r="H76" s="30"/>
      <c r="I76" s="11"/>
      <c r="J76" s="52"/>
      <c r="K76" s="12"/>
      <c r="L76" s="11"/>
      <c r="M76" s="52"/>
      <c r="N76" s="12"/>
      <c r="O76" s="79"/>
      <c r="P76" s="81"/>
      <c r="Q76" s="1"/>
      <c r="R76" s="39"/>
      <c r="S76" s="39"/>
      <c r="T76" s="39"/>
      <c r="U76" s="39"/>
    </row>
    <row r="77" spans="1:21" ht="18.75" customHeight="1" x14ac:dyDescent="0.15">
      <c r="A77" s="25">
        <v>66</v>
      </c>
      <c r="B77" s="26"/>
      <c r="C77" s="29"/>
      <c r="D77" s="31"/>
      <c r="E77" s="29" t="str">
        <f t="shared" si="3"/>
        <v/>
      </c>
      <c r="F77" s="45" t="str">
        <f t="shared" si="3"/>
        <v/>
      </c>
      <c r="G77" s="13"/>
      <c r="H77" s="30"/>
      <c r="I77" s="11"/>
      <c r="J77" s="52"/>
      <c r="K77" s="12"/>
      <c r="L77" s="11"/>
      <c r="M77" s="52"/>
      <c r="N77" s="12"/>
      <c r="O77" s="79"/>
      <c r="P77" s="81"/>
      <c r="Q77" s="1"/>
      <c r="R77" s="39"/>
      <c r="S77" s="39"/>
      <c r="T77" s="39"/>
      <c r="U77" s="39"/>
    </row>
    <row r="78" spans="1:21" ht="18.75" customHeight="1" x14ac:dyDescent="0.15">
      <c r="A78" s="25">
        <v>67</v>
      </c>
      <c r="B78" s="26"/>
      <c r="C78" s="29"/>
      <c r="D78" s="31"/>
      <c r="E78" s="29" t="str">
        <f t="shared" si="3"/>
        <v/>
      </c>
      <c r="F78" s="45" t="str">
        <f t="shared" si="3"/>
        <v/>
      </c>
      <c r="G78" s="13"/>
      <c r="H78" s="30"/>
      <c r="I78" s="11"/>
      <c r="J78" s="52"/>
      <c r="K78" s="12"/>
      <c r="L78" s="11"/>
      <c r="M78" s="52"/>
      <c r="N78" s="12"/>
      <c r="O78" s="79"/>
      <c r="P78" s="81"/>
      <c r="Q78" s="1"/>
      <c r="R78" s="39"/>
      <c r="S78" s="39"/>
      <c r="T78" s="39"/>
      <c r="U78" s="39"/>
    </row>
    <row r="79" spans="1:21" ht="18.75" customHeight="1" x14ac:dyDescent="0.15">
      <c r="A79" s="25">
        <v>68</v>
      </c>
      <c r="B79" s="26"/>
      <c r="C79" s="29"/>
      <c r="D79" s="31"/>
      <c r="E79" s="29" t="str">
        <f t="shared" si="3"/>
        <v/>
      </c>
      <c r="F79" s="45" t="str">
        <f t="shared" si="3"/>
        <v/>
      </c>
      <c r="G79" s="13"/>
      <c r="H79" s="30"/>
      <c r="I79" s="11"/>
      <c r="J79" s="52"/>
      <c r="K79" s="12"/>
      <c r="L79" s="11"/>
      <c r="M79" s="52"/>
      <c r="N79" s="12"/>
      <c r="O79" s="79"/>
      <c r="P79" s="81"/>
      <c r="Q79" s="1"/>
      <c r="R79" s="39"/>
      <c r="S79" s="39"/>
      <c r="T79" s="39"/>
      <c r="U79" s="39"/>
    </row>
    <row r="80" spans="1:21" ht="18.75" customHeight="1" x14ac:dyDescent="0.15">
      <c r="A80" s="25">
        <v>69</v>
      </c>
      <c r="B80" s="26"/>
      <c r="C80" s="29"/>
      <c r="D80" s="31"/>
      <c r="E80" s="29" t="str">
        <f t="shared" si="3"/>
        <v/>
      </c>
      <c r="F80" s="45" t="str">
        <f t="shared" si="3"/>
        <v/>
      </c>
      <c r="G80" s="13" t="str">
        <f t="shared" ref="G80:G91" si="4">IF(C80="","",$C$3)</f>
        <v/>
      </c>
      <c r="H80" s="30"/>
      <c r="I80" s="11"/>
      <c r="J80" s="52"/>
      <c r="K80" s="12"/>
      <c r="L80" s="11"/>
      <c r="M80" s="52"/>
      <c r="N80" s="12"/>
      <c r="O80" s="79"/>
      <c r="P80" s="81"/>
      <c r="Q80" s="1"/>
      <c r="R80" s="39"/>
      <c r="S80" s="39"/>
      <c r="T80" s="39"/>
      <c r="U80" s="39"/>
    </row>
    <row r="81" spans="1:21" ht="18.75" customHeight="1" x14ac:dyDescent="0.15">
      <c r="A81" s="25">
        <v>70</v>
      </c>
      <c r="B81" s="26"/>
      <c r="C81" s="29"/>
      <c r="D81" s="31"/>
      <c r="E81" s="29" t="str">
        <f t="shared" si="3"/>
        <v/>
      </c>
      <c r="F81" s="45" t="str">
        <f t="shared" si="3"/>
        <v/>
      </c>
      <c r="G81" s="13" t="str">
        <f t="shared" si="4"/>
        <v/>
      </c>
      <c r="H81" s="30"/>
      <c r="I81" s="11"/>
      <c r="J81" s="52"/>
      <c r="K81" s="12"/>
      <c r="L81" s="11"/>
      <c r="M81" s="52"/>
      <c r="N81" s="12"/>
      <c r="O81" s="79"/>
      <c r="P81" s="81"/>
      <c r="Q81" s="1"/>
      <c r="R81" s="39"/>
      <c r="S81" s="39"/>
      <c r="T81" s="39"/>
      <c r="U81" s="39"/>
    </row>
    <row r="82" spans="1:21" ht="18.75" customHeight="1" x14ac:dyDescent="0.15">
      <c r="A82" s="25">
        <v>71</v>
      </c>
      <c r="B82" s="26"/>
      <c r="C82" s="29"/>
      <c r="D82" s="31"/>
      <c r="E82" s="29" t="str">
        <f t="shared" si="3"/>
        <v/>
      </c>
      <c r="F82" s="45" t="str">
        <f t="shared" si="3"/>
        <v/>
      </c>
      <c r="G82" s="13" t="str">
        <f t="shared" si="4"/>
        <v/>
      </c>
      <c r="H82" s="30"/>
      <c r="I82" s="11"/>
      <c r="J82" s="52"/>
      <c r="K82" s="12"/>
      <c r="L82" s="11"/>
      <c r="M82" s="52"/>
      <c r="N82" s="12"/>
      <c r="O82" s="79"/>
      <c r="P82" s="81"/>
      <c r="Q82" s="1"/>
      <c r="R82" s="39"/>
      <c r="S82" s="39"/>
      <c r="T82" s="39"/>
      <c r="U82" s="39"/>
    </row>
    <row r="83" spans="1:21" ht="18.75" customHeight="1" x14ac:dyDescent="0.15">
      <c r="A83" s="25">
        <v>72</v>
      </c>
      <c r="B83" s="26"/>
      <c r="C83" s="29"/>
      <c r="D83" s="31"/>
      <c r="E83" s="29" t="str">
        <f t="shared" si="3"/>
        <v/>
      </c>
      <c r="F83" s="45" t="str">
        <f t="shared" si="3"/>
        <v/>
      </c>
      <c r="G83" s="13" t="str">
        <f t="shared" si="4"/>
        <v/>
      </c>
      <c r="H83" s="30"/>
      <c r="I83" s="11"/>
      <c r="J83" s="52"/>
      <c r="K83" s="12"/>
      <c r="L83" s="11"/>
      <c r="M83" s="52"/>
      <c r="N83" s="12"/>
      <c r="O83" s="79"/>
      <c r="P83" s="81"/>
      <c r="Q83" s="1"/>
      <c r="R83" s="39"/>
      <c r="S83" s="39"/>
      <c r="T83" s="39"/>
      <c r="U83" s="39"/>
    </row>
    <row r="84" spans="1:21" ht="18.75" customHeight="1" x14ac:dyDescent="0.15">
      <c r="A84" s="25">
        <v>73</v>
      </c>
      <c r="B84" s="26"/>
      <c r="C84" s="29"/>
      <c r="D84" s="31"/>
      <c r="E84" s="29" t="str">
        <f t="shared" si="3"/>
        <v/>
      </c>
      <c r="F84" s="45" t="str">
        <f t="shared" si="3"/>
        <v/>
      </c>
      <c r="G84" s="13" t="str">
        <f t="shared" si="4"/>
        <v/>
      </c>
      <c r="H84" s="30"/>
      <c r="I84" s="11"/>
      <c r="J84" s="52"/>
      <c r="K84" s="12"/>
      <c r="L84" s="11"/>
      <c r="M84" s="52"/>
      <c r="N84" s="12"/>
      <c r="O84" s="79"/>
      <c r="P84" s="81"/>
      <c r="Q84" s="1"/>
      <c r="R84" s="39"/>
      <c r="S84" s="39"/>
      <c r="T84" s="39"/>
      <c r="U84" s="39"/>
    </row>
    <row r="85" spans="1:21" ht="18.75" customHeight="1" x14ac:dyDescent="0.15">
      <c r="A85" s="25">
        <v>74</v>
      </c>
      <c r="B85" s="26"/>
      <c r="C85" s="29"/>
      <c r="D85" s="31"/>
      <c r="E85" s="29" t="str">
        <f t="shared" si="3"/>
        <v/>
      </c>
      <c r="F85" s="45" t="str">
        <f t="shared" si="3"/>
        <v/>
      </c>
      <c r="G85" s="13" t="str">
        <f t="shared" si="4"/>
        <v/>
      </c>
      <c r="H85" s="30"/>
      <c r="I85" s="11"/>
      <c r="J85" s="52"/>
      <c r="K85" s="12"/>
      <c r="L85" s="11"/>
      <c r="M85" s="52"/>
      <c r="N85" s="12"/>
      <c r="O85" s="79"/>
      <c r="P85" s="81"/>
      <c r="Q85" s="1"/>
      <c r="R85" s="59"/>
      <c r="S85" s="59"/>
      <c r="T85" s="59"/>
      <c r="U85" s="39"/>
    </row>
    <row r="86" spans="1:21" ht="18.75" customHeight="1" x14ac:dyDescent="0.15">
      <c r="A86" s="25">
        <v>75</v>
      </c>
      <c r="B86" s="26"/>
      <c r="C86" s="29"/>
      <c r="D86" s="31"/>
      <c r="E86" s="29" t="str">
        <f t="shared" si="3"/>
        <v/>
      </c>
      <c r="F86" s="45" t="str">
        <f t="shared" si="3"/>
        <v/>
      </c>
      <c r="G86" s="13" t="str">
        <f t="shared" si="4"/>
        <v/>
      </c>
      <c r="H86" s="30"/>
      <c r="I86" s="11"/>
      <c r="J86" s="52"/>
      <c r="K86" s="12"/>
      <c r="L86" s="11"/>
      <c r="M86" s="52"/>
      <c r="N86" s="12"/>
      <c r="O86" s="79"/>
      <c r="P86" s="81"/>
      <c r="Q86" s="1"/>
      <c r="R86" s="59"/>
      <c r="S86" s="59"/>
      <c r="T86" s="59"/>
      <c r="U86" s="39"/>
    </row>
    <row r="87" spans="1:21" ht="18.75" customHeight="1" x14ac:dyDescent="0.15">
      <c r="A87" s="25">
        <v>76</v>
      </c>
      <c r="B87" s="26"/>
      <c r="C87" s="29"/>
      <c r="D87" s="31"/>
      <c r="E87" s="29" t="str">
        <f t="shared" si="3"/>
        <v/>
      </c>
      <c r="F87" s="45" t="str">
        <f t="shared" si="3"/>
        <v/>
      </c>
      <c r="G87" s="13" t="str">
        <f t="shared" si="4"/>
        <v/>
      </c>
      <c r="H87" s="30"/>
      <c r="I87" s="11"/>
      <c r="J87" s="52"/>
      <c r="K87" s="12"/>
      <c r="L87" s="11"/>
      <c r="M87" s="52"/>
      <c r="N87" s="12"/>
      <c r="O87" s="79"/>
      <c r="P87" s="81"/>
      <c r="Q87" s="1"/>
      <c r="R87" s="59"/>
      <c r="S87" s="59"/>
      <c r="T87" s="59"/>
      <c r="U87" s="39"/>
    </row>
    <row r="88" spans="1:21" ht="18.75" customHeight="1" x14ac:dyDescent="0.15">
      <c r="A88" s="25">
        <v>77</v>
      </c>
      <c r="B88" s="26"/>
      <c r="C88" s="29"/>
      <c r="D88" s="31"/>
      <c r="E88" s="29" t="str">
        <f t="shared" si="3"/>
        <v/>
      </c>
      <c r="F88" s="45" t="str">
        <f t="shared" si="3"/>
        <v/>
      </c>
      <c r="G88" s="13" t="str">
        <f t="shared" si="4"/>
        <v/>
      </c>
      <c r="H88" s="30"/>
      <c r="I88" s="11"/>
      <c r="J88" s="52"/>
      <c r="K88" s="12"/>
      <c r="L88" s="11"/>
      <c r="M88" s="52"/>
      <c r="N88" s="12"/>
      <c r="O88" s="79"/>
      <c r="P88" s="81"/>
      <c r="Q88" s="1"/>
      <c r="R88" s="59"/>
      <c r="S88" s="59"/>
      <c r="T88" s="59"/>
      <c r="U88" s="39"/>
    </row>
    <row r="89" spans="1:21" ht="18.75" customHeight="1" x14ac:dyDescent="0.15">
      <c r="A89" s="25">
        <v>78</v>
      </c>
      <c r="B89" s="26"/>
      <c r="C89" s="29"/>
      <c r="D89" s="31"/>
      <c r="E89" s="29" t="str">
        <f t="shared" si="3"/>
        <v/>
      </c>
      <c r="F89" s="45" t="str">
        <f t="shared" si="3"/>
        <v/>
      </c>
      <c r="G89" s="13" t="str">
        <f t="shared" si="4"/>
        <v/>
      </c>
      <c r="H89" s="30"/>
      <c r="I89" s="11"/>
      <c r="J89" s="52"/>
      <c r="K89" s="12"/>
      <c r="L89" s="11"/>
      <c r="M89" s="52"/>
      <c r="N89" s="12"/>
      <c r="O89" s="79"/>
      <c r="P89" s="81"/>
      <c r="Q89" s="1"/>
      <c r="R89" s="59"/>
      <c r="S89" s="59"/>
      <c r="T89" s="59"/>
      <c r="U89" s="39"/>
    </row>
    <row r="90" spans="1:21" ht="18.75" customHeight="1" x14ac:dyDescent="0.15">
      <c r="A90" s="25">
        <v>79</v>
      </c>
      <c r="B90" s="26"/>
      <c r="C90" s="29"/>
      <c r="D90" s="31"/>
      <c r="E90" s="29" t="str">
        <f t="shared" si="3"/>
        <v/>
      </c>
      <c r="F90" s="45" t="str">
        <f t="shared" si="3"/>
        <v/>
      </c>
      <c r="G90" s="13" t="str">
        <f t="shared" si="4"/>
        <v/>
      </c>
      <c r="H90" s="30"/>
      <c r="I90" s="11"/>
      <c r="J90" s="52"/>
      <c r="K90" s="12"/>
      <c r="L90" s="11"/>
      <c r="M90" s="52"/>
      <c r="N90" s="12"/>
      <c r="O90" s="79"/>
      <c r="P90" s="81"/>
      <c r="Q90" s="1"/>
      <c r="R90" s="59"/>
      <c r="S90" s="59"/>
      <c r="T90" s="59"/>
      <c r="U90" s="39"/>
    </row>
    <row r="91" spans="1:21" ht="18.75" customHeight="1" thickBot="1" x14ac:dyDescent="0.2">
      <c r="A91" s="32">
        <v>80</v>
      </c>
      <c r="B91" s="33"/>
      <c r="C91" s="34"/>
      <c r="D91" s="35"/>
      <c r="E91" s="47" t="str">
        <f t="shared" si="3"/>
        <v/>
      </c>
      <c r="F91" s="48" t="str">
        <f t="shared" si="3"/>
        <v/>
      </c>
      <c r="G91" s="57" t="str">
        <f t="shared" si="4"/>
        <v/>
      </c>
      <c r="H91" s="36"/>
      <c r="I91" s="37"/>
      <c r="J91" s="53"/>
      <c r="K91" s="14"/>
      <c r="L91" s="37"/>
      <c r="M91" s="53"/>
      <c r="N91" s="14"/>
      <c r="O91" s="36"/>
      <c r="P91" s="82"/>
      <c r="Q91" s="1"/>
      <c r="R91" s="59"/>
      <c r="S91" s="59"/>
      <c r="T91" s="59"/>
      <c r="U91" s="39"/>
    </row>
    <row r="92" spans="1:21" ht="20.100000000000001" customHeight="1" x14ac:dyDescent="0.15">
      <c r="F92" s="49"/>
      <c r="K92" s="39">
        <f>COUNTA(K12:K91)</f>
        <v>0</v>
      </c>
      <c r="N92" s="39">
        <f>COUNTA(N12:N91)</f>
        <v>0</v>
      </c>
      <c r="U92" s="39"/>
    </row>
    <row r="93" spans="1:21" ht="20.100000000000001" customHeight="1" x14ac:dyDescent="0.15">
      <c r="U93" s="39"/>
    </row>
  </sheetData>
  <protectedRanges>
    <protectedRange sqref="B10:D91 A5:B5 A4 A3:E3 A6:H6 A7:U7 F5:I5 C1:M1 O6:U6 H10:I11 P10:P11 H12:P91" name="範囲1_2"/>
    <protectedRange sqref="G10:G91" name="範囲1_1_1"/>
    <protectedRange sqref="J10:O11" name="範囲1"/>
  </protectedRanges>
  <mergeCells count="27">
    <mergeCell ref="N3:N4"/>
    <mergeCell ref="R1:T5"/>
    <mergeCell ref="P8:P9"/>
    <mergeCell ref="M8:O8"/>
    <mergeCell ref="F8:F9"/>
    <mergeCell ref="G8:G9"/>
    <mergeCell ref="H8:H9"/>
    <mergeCell ref="I8:I9"/>
    <mergeCell ref="J8:L8"/>
    <mergeCell ref="A2:O2"/>
    <mergeCell ref="A5:B5"/>
    <mergeCell ref="C5:E5"/>
    <mergeCell ref="G5:I5"/>
    <mergeCell ref="N1:O1"/>
    <mergeCell ref="A3:B3"/>
    <mergeCell ref="C3:E3"/>
    <mergeCell ref="A8:A9"/>
    <mergeCell ref="B8:B9"/>
    <mergeCell ref="C8:C9"/>
    <mergeCell ref="D8:D9"/>
    <mergeCell ref="E8:E9"/>
    <mergeCell ref="A6:B6"/>
    <mergeCell ref="C6:E6"/>
    <mergeCell ref="F6:G6"/>
    <mergeCell ref="H6:J6"/>
    <mergeCell ref="A4:B4"/>
    <mergeCell ref="C4:I4"/>
  </mergeCells>
  <phoneticPr fontId="1"/>
  <dataValidations xWindow="864" yWindow="562" count="10">
    <dataValidation type="list" allowBlank="1" showInputMessage="1" showErrorMessage="1" promptTitle="種目" prompt="リストから種目を選択する。種別を選択しないと種目は表示されません。" sqref="K12:K91 N12:N91" xr:uid="{00000000-0002-0000-0100-000000000000}">
      <formula1>INDIRECT(J12)</formula1>
    </dataValidation>
    <dataValidation allowBlank="1" showInputMessage="1" showErrorMessage="1" promptTitle="記録" prompt="トラックは1/100秒　フィールドは㎝単位で入力する。_x000a_　例　 11秒05⇒1105_x000a_　14分55秒24⇒145524_x000a_　　 5m85㎝　⇒585_x000a_" sqref="O12:P91 L12:L91" xr:uid="{00000000-0002-0000-0100-000001000000}"/>
    <dataValidation allowBlank="1" showInputMessage="1" showErrorMessage="1" promptTitle="登録番号" prompt="登録番号を必ず記入のこと。_x000a_" sqref="B10:B91" xr:uid="{00000000-0002-0000-0100-000002000000}"/>
    <dataValidation type="list" allowBlank="1" showInputMessage="1" showErrorMessage="1" sqref="K10:K11 N10:N11" xr:uid="{00000000-0002-0000-0100-000003000000}">
      <formula1>INDIRECT(J10)</formula1>
    </dataValidation>
    <dataValidation type="list" allowBlank="1" showInputMessage="1" showErrorMessage="1" sqref="H10:H91" xr:uid="{00000000-0002-0000-0100-000004000000}">
      <formula1>$V$12:$V$13</formula1>
    </dataValidation>
    <dataValidation type="list" allowBlank="1" showInputMessage="1" showErrorMessage="1" promptTitle="種別" prompt="種別をリストから選択する。" sqref="J13:J91 M91" xr:uid="{00000000-0002-0000-0100-000005000000}">
      <formula1>$X$12:$X$16</formula1>
    </dataValidation>
    <dataValidation type="list" allowBlank="1" showInputMessage="1" showErrorMessage="1" promptTitle="種別" prompt="種別をリストから選択する。" sqref="M12:M90" xr:uid="{00000000-0002-0000-0100-000006000000}">
      <formula1>$X$12:$X$22</formula1>
    </dataValidation>
    <dataValidation type="list" allowBlank="1" showInputMessage="1" showErrorMessage="1" promptTitle="種別" prompt="種別をリストから選択する。" sqref="J10:J12 M10:M11" xr:uid="{00000000-0002-0000-0100-000007000000}">
      <formula1>$X$12:$X$21</formula1>
    </dataValidation>
    <dataValidation type="list" allowBlank="1" showInputMessage="1" showErrorMessage="1" sqref="I10:I11" xr:uid="{00000000-0002-0000-0100-000008000000}">
      <formula1>$W$12:$W$17</formula1>
    </dataValidation>
    <dataValidation type="list" allowBlank="1" showInputMessage="1" showErrorMessage="1" sqref="P10:P11" xr:uid="{00000000-0002-0000-0100-000009000000}">
      <formula1>$AI$12:$AI$15</formula1>
    </dataValidation>
  </dataValidations>
  <pageMargins left="0.55118110236220474" right="0.15748031496062992" top="0.19685039370078741" bottom="0.19685039370078741" header="0.51181102362204722" footer="0.51181102362204722"/>
  <pageSetup paperSize="9" scale="95" orientation="landscape" verticalDpi="0" r:id="rId1"/>
  <headerFooter alignWithMargins="0"/>
  <rowBreaks count="1" manualBreakCount="1">
    <brk id="31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H1476"/>
  <sheetViews>
    <sheetView tabSelected="1" zoomScaleNormal="100" zoomScaleSheetLayoutView="100" workbookViewId="0">
      <selection activeCell="F15" sqref="F15"/>
    </sheetView>
  </sheetViews>
  <sheetFormatPr defaultColWidth="8.875" defaultRowHeight="13.5" x14ac:dyDescent="0.15"/>
  <cols>
    <col min="1" max="1" width="4.375" style="39" bestFit="1" customWidth="1"/>
    <col min="2" max="2" width="7.5" style="39" bestFit="1" customWidth="1"/>
    <col min="3" max="6" width="10.25" style="39" customWidth="1"/>
    <col min="7" max="7" width="11.5" style="50" customWidth="1"/>
    <col min="8" max="8" width="4" style="50" customWidth="1"/>
    <col min="9" max="9" width="4.5" style="50" customWidth="1"/>
    <col min="10" max="10" width="11.125" style="50" customWidth="1"/>
    <col min="11" max="11" width="12.125" style="39" customWidth="1"/>
    <col min="12" max="12" width="10.75" style="39" customWidth="1"/>
    <col min="13" max="13" width="10.625" style="50" customWidth="1"/>
    <col min="14" max="14" width="6" style="39" customWidth="1"/>
    <col min="15" max="15" width="10.625" style="1" bestFit="1" customWidth="1"/>
    <col min="16" max="16" width="14.625" style="1" customWidth="1"/>
    <col min="17" max="17" width="7.5" style="1" bestFit="1" customWidth="1"/>
    <col min="18" max="18" width="15.125" style="59" customWidth="1"/>
    <col min="19" max="20" width="9" style="39" hidden="1" customWidth="1"/>
    <col min="21" max="21" width="12.125" style="39" hidden="1" customWidth="1"/>
    <col min="22" max="34" width="10" style="39" hidden="1" customWidth="1"/>
    <col min="35" max="16384" width="8.875" style="39"/>
  </cols>
  <sheetData>
    <row r="1" spans="1:34" ht="13.5" customHeight="1" x14ac:dyDescent="0.15">
      <c r="A1" s="38"/>
      <c r="B1" s="38"/>
      <c r="C1" s="1"/>
      <c r="D1" s="1"/>
      <c r="E1" s="1"/>
      <c r="F1" s="1"/>
      <c r="G1" s="5"/>
      <c r="H1" s="5"/>
      <c r="I1" s="5"/>
      <c r="J1" s="5"/>
      <c r="K1" s="1"/>
      <c r="L1" s="1"/>
      <c r="M1" s="5"/>
      <c r="N1" s="1"/>
      <c r="O1" s="113" t="s">
        <v>27</v>
      </c>
      <c r="P1" s="113"/>
      <c r="Q1" s="113"/>
      <c r="R1" s="74"/>
    </row>
    <row r="2" spans="1:34" ht="31.5" customHeight="1" thickBot="1" x14ac:dyDescent="0.2">
      <c r="A2" s="117" t="s">
        <v>95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40"/>
      <c r="O2" s="113"/>
      <c r="P2" s="113"/>
      <c r="Q2" s="113"/>
      <c r="R2" s="74"/>
    </row>
    <row r="3" spans="1:34" ht="19.5" customHeight="1" x14ac:dyDescent="0.15">
      <c r="A3" s="121" t="s">
        <v>25</v>
      </c>
      <c r="B3" s="121"/>
      <c r="C3" s="120"/>
      <c r="D3" s="120"/>
      <c r="E3" s="120"/>
      <c r="F3" s="71"/>
      <c r="G3" s="71"/>
      <c r="H3" s="71"/>
      <c r="I3" s="71"/>
      <c r="J3" s="63" t="s">
        <v>29</v>
      </c>
      <c r="K3" s="64" t="s">
        <v>93</v>
      </c>
      <c r="L3" s="64" t="s">
        <v>38</v>
      </c>
      <c r="M3" s="115" t="s">
        <v>36</v>
      </c>
      <c r="N3" s="78"/>
      <c r="O3" s="113"/>
      <c r="P3" s="113"/>
      <c r="Q3" s="113"/>
      <c r="R3" s="74"/>
    </row>
    <row r="4" spans="1:34" x14ac:dyDescent="0.15">
      <c r="A4" s="119" t="s">
        <v>26</v>
      </c>
      <c r="B4" s="119"/>
      <c r="C4" s="118" t="s">
        <v>18</v>
      </c>
      <c r="D4" s="118"/>
      <c r="E4" s="118"/>
      <c r="F4" s="118"/>
      <c r="G4" s="118"/>
      <c r="H4" s="118"/>
      <c r="I4" s="118"/>
      <c r="J4" s="65" t="s">
        <v>30</v>
      </c>
      <c r="K4" s="66">
        <v>300</v>
      </c>
      <c r="L4" s="66">
        <v>0</v>
      </c>
      <c r="M4" s="116"/>
      <c r="N4" s="78"/>
      <c r="O4" s="113"/>
      <c r="P4" s="113"/>
      <c r="Q4" s="113"/>
      <c r="R4" s="74"/>
    </row>
    <row r="5" spans="1:34" ht="20.100000000000001" customHeight="1" x14ac:dyDescent="0.15">
      <c r="A5" s="119" t="s">
        <v>17</v>
      </c>
      <c r="B5" s="119"/>
      <c r="C5" s="120"/>
      <c r="D5" s="120"/>
      <c r="E5" s="120"/>
      <c r="F5" s="70" t="s">
        <v>10</v>
      </c>
      <c r="G5" s="114"/>
      <c r="H5" s="114"/>
      <c r="I5" s="114"/>
      <c r="J5" s="64" t="s">
        <v>31</v>
      </c>
      <c r="K5" s="63"/>
      <c r="L5" s="63"/>
      <c r="M5" s="68">
        <f>K92</f>
        <v>0</v>
      </c>
      <c r="N5" s="78"/>
      <c r="O5" s="113"/>
      <c r="P5" s="113"/>
      <c r="Q5" s="113"/>
      <c r="R5" s="74"/>
    </row>
    <row r="6" spans="1:34" ht="20.100000000000001" customHeight="1" thickBot="1" x14ac:dyDescent="0.2">
      <c r="A6" s="119" t="s">
        <v>20</v>
      </c>
      <c r="B6" s="119"/>
      <c r="C6" s="114"/>
      <c r="D6" s="114"/>
      <c r="E6" s="114"/>
      <c r="F6" s="93" t="s">
        <v>94</v>
      </c>
      <c r="G6" s="114"/>
      <c r="H6" s="114"/>
      <c r="I6" s="114"/>
      <c r="J6" s="65" t="s">
        <v>32</v>
      </c>
      <c r="K6" s="67">
        <f>K5*K4</f>
        <v>0</v>
      </c>
      <c r="L6" s="67">
        <f>L5*L4</f>
        <v>0</v>
      </c>
      <c r="M6" s="69">
        <f>SUM(K6:L6)</f>
        <v>0</v>
      </c>
      <c r="N6" s="1"/>
    </row>
    <row r="7" spans="1:34" ht="3.75" customHeight="1" thickBot="1" x14ac:dyDescent="0.2">
      <c r="A7" s="2"/>
      <c r="B7" s="1"/>
      <c r="C7" s="1"/>
      <c r="D7" s="1"/>
      <c r="E7" s="1"/>
      <c r="F7" s="1"/>
      <c r="G7" s="5"/>
      <c r="H7" s="54"/>
      <c r="I7" s="5"/>
      <c r="J7" s="5"/>
      <c r="K7" s="2"/>
      <c r="L7" s="2"/>
      <c r="M7" s="6"/>
      <c r="N7" s="1"/>
    </row>
    <row r="8" spans="1:34" ht="13.5" customHeight="1" x14ac:dyDescent="0.15">
      <c r="A8" s="96" t="s">
        <v>28</v>
      </c>
      <c r="B8" s="98" t="s">
        <v>35</v>
      </c>
      <c r="C8" s="100" t="s">
        <v>2</v>
      </c>
      <c r="D8" s="94" t="s">
        <v>3</v>
      </c>
      <c r="E8" s="100" t="s">
        <v>23</v>
      </c>
      <c r="F8" s="94" t="s">
        <v>24</v>
      </c>
      <c r="G8" s="104" t="s">
        <v>9</v>
      </c>
      <c r="H8" s="102" t="s">
        <v>11</v>
      </c>
      <c r="I8" s="106" t="s">
        <v>0</v>
      </c>
      <c r="J8" s="108" t="s">
        <v>1</v>
      </c>
      <c r="K8" s="109"/>
      <c r="L8" s="110"/>
      <c r="M8" s="111" t="s">
        <v>38</v>
      </c>
      <c r="N8" s="5"/>
      <c r="O8" s="5"/>
      <c r="P8" s="5"/>
      <c r="Q8" s="5"/>
      <c r="R8" s="60"/>
    </row>
    <row r="9" spans="1:34" ht="14.25" thickBot="1" x14ac:dyDescent="0.2">
      <c r="A9" s="97"/>
      <c r="B9" s="99"/>
      <c r="C9" s="101"/>
      <c r="D9" s="95"/>
      <c r="E9" s="101"/>
      <c r="F9" s="95"/>
      <c r="G9" s="105"/>
      <c r="H9" s="103"/>
      <c r="I9" s="107"/>
      <c r="J9" s="61" t="s">
        <v>6</v>
      </c>
      <c r="K9" s="15" t="s">
        <v>7</v>
      </c>
      <c r="L9" s="16" t="s">
        <v>40</v>
      </c>
      <c r="M9" s="112"/>
      <c r="N9" s="5"/>
      <c r="O9" s="72" t="s">
        <v>6</v>
      </c>
      <c r="P9" s="72" t="s">
        <v>7</v>
      </c>
      <c r="Q9" s="73" t="s">
        <v>33</v>
      </c>
      <c r="R9" s="60"/>
    </row>
    <row r="10" spans="1:34" ht="18.75" customHeight="1" x14ac:dyDescent="0.15">
      <c r="A10" s="3" t="s">
        <v>22</v>
      </c>
      <c r="B10" s="17"/>
      <c r="C10" s="18" t="s">
        <v>4</v>
      </c>
      <c r="D10" s="19" t="s">
        <v>5</v>
      </c>
      <c r="E10" s="41" t="str">
        <f>ASC(PHONETIC(C10))</f>
        <v xml:space="preserve">ｶｺﾞｼﾏ </v>
      </c>
      <c r="F10" s="42" t="str">
        <f>ASC(PHONETIC(D10))</f>
        <v>ﾀﾛｳ</v>
      </c>
      <c r="G10" s="55">
        <f t="shared" ref="G10:G35" si="0">IF(C10="","",$C$3)</f>
        <v>0</v>
      </c>
      <c r="H10" s="20" t="s">
        <v>12</v>
      </c>
      <c r="I10" s="84">
        <v>6</v>
      </c>
      <c r="J10" s="76" t="s">
        <v>46</v>
      </c>
      <c r="K10" s="9" t="s">
        <v>14</v>
      </c>
      <c r="L10" s="7">
        <v>1415</v>
      </c>
      <c r="M10" s="91" t="s">
        <v>91</v>
      </c>
      <c r="N10" s="5"/>
      <c r="O10" s="26" t="s">
        <v>46</v>
      </c>
      <c r="P10" s="26" t="s">
        <v>15</v>
      </c>
      <c r="Q10" s="72">
        <f>COUNTIFS($J$12:$J$91,O10,$K$12:$K$91,P10)</f>
        <v>0</v>
      </c>
      <c r="R10" s="60"/>
    </row>
    <row r="11" spans="1:34" ht="18.75" customHeight="1" x14ac:dyDescent="0.15">
      <c r="A11" s="4" t="s">
        <v>21</v>
      </c>
      <c r="B11" s="21"/>
      <c r="C11" s="22" t="s">
        <v>4</v>
      </c>
      <c r="D11" s="23" t="s">
        <v>16</v>
      </c>
      <c r="E11" s="43" t="str">
        <f>ASC(PHONETIC(C11))</f>
        <v xml:space="preserve">ｶｺﾞｼﾏ </v>
      </c>
      <c r="F11" s="44" t="str">
        <f>ASC(PHONETIC(D11))</f>
        <v>ﾊﾅｺ</v>
      </c>
      <c r="G11" s="56">
        <f t="shared" si="0"/>
        <v>0</v>
      </c>
      <c r="H11" s="24" t="s">
        <v>13</v>
      </c>
      <c r="I11" s="85">
        <v>5</v>
      </c>
      <c r="J11" s="77" t="s">
        <v>52</v>
      </c>
      <c r="K11" s="10" t="s">
        <v>14</v>
      </c>
      <c r="L11" s="8">
        <v>1500</v>
      </c>
      <c r="M11" s="80" t="s">
        <v>92</v>
      </c>
      <c r="N11" s="5"/>
      <c r="O11" s="26" t="s">
        <v>46</v>
      </c>
      <c r="P11" s="26" t="s">
        <v>41</v>
      </c>
      <c r="Q11" s="72">
        <f t="shared" ref="Q11:Q33" si="1">COUNTIFS($J$12:$J$91,O11,$K$12:$K$91,P11)</f>
        <v>0</v>
      </c>
      <c r="R11" s="60"/>
      <c r="S11" s="39" t="s">
        <v>11</v>
      </c>
      <c r="T11" s="39" t="s">
        <v>0</v>
      </c>
      <c r="U11" s="39" t="s">
        <v>6</v>
      </c>
      <c r="V11" s="39" t="s">
        <v>46</v>
      </c>
      <c r="W11" s="39" t="s">
        <v>56</v>
      </c>
      <c r="X11" s="39" t="s">
        <v>48</v>
      </c>
      <c r="Y11" s="39" t="s">
        <v>57</v>
      </c>
      <c r="Z11" s="39" t="s">
        <v>87</v>
      </c>
      <c r="AA11" s="39" t="s">
        <v>88</v>
      </c>
      <c r="AB11" s="39" t="s">
        <v>59</v>
      </c>
      <c r="AC11" s="39" t="s">
        <v>60</v>
      </c>
      <c r="AD11" s="39" t="s">
        <v>61</v>
      </c>
      <c r="AE11" s="39" t="s">
        <v>62</v>
      </c>
      <c r="AF11" s="39" t="s">
        <v>89</v>
      </c>
      <c r="AG11" s="39" t="s">
        <v>90</v>
      </c>
      <c r="AH11" s="39" t="s">
        <v>38</v>
      </c>
    </row>
    <row r="12" spans="1:34" ht="18.75" customHeight="1" x14ac:dyDescent="0.15">
      <c r="A12" s="25">
        <v>1</v>
      </c>
      <c r="B12" s="26"/>
      <c r="C12" s="27"/>
      <c r="D12" s="28"/>
      <c r="E12" s="29" t="str">
        <f t="shared" ref="E12:F27" si="2">ASC(PHONETIC(C12))</f>
        <v/>
      </c>
      <c r="F12" s="45" t="str">
        <f t="shared" si="2"/>
        <v/>
      </c>
      <c r="G12" s="13" t="str">
        <f t="shared" si="0"/>
        <v/>
      </c>
      <c r="H12" s="30"/>
      <c r="I12" s="87"/>
      <c r="J12" s="52"/>
      <c r="K12" s="88"/>
      <c r="L12" s="11"/>
      <c r="M12" s="89"/>
      <c r="N12" s="1"/>
      <c r="O12" s="26" t="s">
        <v>47</v>
      </c>
      <c r="P12" s="26" t="s">
        <v>15</v>
      </c>
      <c r="Q12" s="72">
        <f t="shared" si="1"/>
        <v>0</v>
      </c>
      <c r="S12" s="39" t="s">
        <v>12</v>
      </c>
      <c r="T12" s="83">
        <v>6</v>
      </c>
      <c r="U12" s="39" t="s">
        <v>46</v>
      </c>
      <c r="V12" s="39" t="s">
        <v>15</v>
      </c>
      <c r="W12" s="39" t="s">
        <v>15</v>
      </c>
      <c r="X12" s="39" t="s">
        <v>15</v>
      </c>
      <c r="Y12" s="39" t="s">
        <v>15</v>
      </c>
      <c r="Z12" s="39" t="s">
        <v>15</v>
      </c>
      <c r="AA12" s="39" t="s">
        <v>15</v>
      </c>
      <c r="AB12" s="39" t="s">
        <v>15</v>
      </c>
      <c r="AC12" s="39" t="s">
        <v>15</v>
      </c>
      <c r="AD12" s="39" t="s">
        <v>15</v>
      </c>
      <c r="AE12" s="39" t="s">
        <v>15</v>
      </c>
      <c r="AF12" s="39" t="s">
        <v>15</v>
      </c>
      <c r="AG12" s="39" t="s">
        <v>15</v>
      </c>
      <c r="AH12" s="39" t="s">
        <v>91</v>
      </c>
    </row>
    <row r="13" spans="1:34" ht="18.75" customHeight="1" x14ac:dyDescent="0.15">
      <c r="A13" s="25">
        <v>2</v>
      </c>
      <c r="B13" s="26"/>
      <c r="C13" s="29"/>
      <c r="D13" s="31"/>
      <c r="E13" s="29" t="str">
        <f t="shared" si="2"/>
        <v/>
      </c>
      <c r="F13" s="45" t="str">
        <f t="shared" si="2"/>
        <v/>
      </c>
      <c r="G13" s="13" t="str">
        <f t="shared" si="0"/>
        <v/>
      </c>
      <c r="H13" s="30"/>
      <c r="I13" s="87"/>
      <c r="J13" s="52"/>
      <c r="K13" s="88"/>
      <c r="L13" s="11"/>
      <c r="M13" s="89"/>
      <c r="N13" s="1"/>
      <c r="O13" s="26" t="s">
        <v>47</v>
      </c>
      <c r="P13" s="26" t="s">
        <v>41</v>
      </c>
      <c r="Q13" s="72">
        <f t="shared" si="1"/>
        <v>0</v>
      </c>
      <c r="S13" s="39" t="s">
        <v>13</v>
      </c>
      <c r="T13" s="83">
        <v>5</v>
      </c>
      <c r="U13" s="39" t="s">
        <v>47</v>
      </c>
      <c r="V13" s="39" t="s">
        <v>41</v>
      </c>
      <c r="W13" s="39" t="s">
        <v>41</v>
      </c>
      <c r="X13" s="39" t="s">
        <v>41</v>
      </c>
      <c r="AB13" s="39" t="s">
        <v>34</v>
      </c>
      <c r="AC13" s="39" t="s">
        <v>34</v>
      </c>
      <c r="AD13" s="39" t="s">
        <v>34</v>
      </c>
      <c r="AH13" s="39" t="s">
        <v>92</v>
      </c>
    </row>
    <row r="14" spans="1:34" ht="18.75" customHeight="1" x14ac:dyDescent="0.15">
      <c r="A14" s="25">
        <v>3</v>
      </c>
      <c r="B14" s="26"/>
      <c r="C14" s="29"/>
      <c r="D14" s="31"/>
      <c r="E14" s="29" t="str">
        <f t="shared" si="2"/>
        <v/>
      </c>
      <c r="F14" s="45" t="str">
        <f t="shared" si="2"/>
        <v/>
      </c>
      <c r="G14" s="13" t="str">
        <f t="shared" si="0"/>
        <v/>
      </c>
      <c r="H14" s="30"/>
      <c r="I14" s="87"/>
      <c r="J14" s="52"/>
      <c r="K14" s="88"/>
      <c r="L14" s="11"/>
      <c r="M14" s="89"/>
      <c r="N14" s="1"/>
      <c r="O14" s="26" t="s">
        <v>48</v>
      </c>
      <c r="P14" s="26" t="s">
        <v>15</v>
      </c>
      <c r="Q14" s="72">
        <f t="shared" si="1"/>
        <v>0</v>
      </c>
      <c r="T14" s="83">
        <v>4</v>
      </c>
      <c r="U14" s="39" t="s">
        <v>48</v>
      </c>
      <c r="V14" s="39" t="s">
        <v>42</v>
      </c>
      <c r="W14" s="39" t="s">
        <v>42</v>
      </c>
      <c r="X14" s="39" t="s">
        <v>42</v>
      </c>
      <c r="AB14" s="39" t="s">
        <v>42</v>
      </c>
      <c r="AC14" s="39" t="s">
        <v>42</v>
      </c>
      <c r="AD14" s="39" t="s">
        <v>42</v>
      </c>
    </row>
    <row r="15" spans="1:34" ht="18.75" customHeight="1" x14ac:dyDescent="0.15">
      <c r="A15" s="25">
        <v>4</v>
      </c>
      <c r="B15" s="26"/>
      <c r="C15" s="29"/>
      <c r="D15" s="31"/>
      <c r="E15" s="29" t="str">
        <f t="shared" si="2"/>
        <v/>
      </c>
      <c r="F15" s="45" t="str">
        <f t="shared" si="2"/>
        <v/>
      </c>
      <c r="G15" s="13" t="str">
        <f t="shared" si="0"/>
        <v/>
      </c>
      <c r="H15" s="30"/>
      <c r="I15" s="87"/>
      <c r="J15" s="52"/>
      <c r="K15" s="88"/>
      <c r="L15" s="11"/>
      <c r="M15" s="89"/>
      <c r="N15" s="1"/>
      <c r="O15" s="26" t="s">
        <v>48</v>
      </c>
      <c r="P15" s="26" t="s">
        <v>41</v>
      </c>
      <c r="Q15" s="72">
        <f t="shared" si="1"/>
        <v>0</v>
      </c>
      <c r="T15" s="83">
        <v>3</v>
      </c>
      <c r="U15" s="39" t="s">
        <v>49</v>
      </c>
    </row>
    <row r="16" spans="1:34" ht="18.75" customHeight="1" x14ac:dyDescent="0.15">
      <c r="A16" s="25">
        <v>5</v>
      </c>
      <c r="B16" s="26"/>
      <c r="C16" s="29"/>
      <c r="D16" s="31"/>
      <c r="E16" s="29" t="str">
        <f t="shared" si="2"/>
        <v/>
      </c>
      <c r="F16" s="45" t="str">
        <f t="shared" si="2"/>
        <v/>
      </c>
      <c r="G16" s="13" t="str">
        <f t="shared" si="0"/>
        <v/>
      </c>
      <c r="H16" s="30"/>
      <c r="I16" s="87"/>
      <c r="J16" s="52"/>
      <c r="K16" s="88"/>
      <c r="L16" s="11"/>
      <c r="M16" s="89"/>
      <c r="N16" s="1"/>
      <c r="O16" s="26" t="s">
        <v>49</v>
      </c>
      <c r="P16" s="26" t="s">
        <v>15</v>
      </c>
      <c r="Q16" s="72">
        <f t="shared" si="1"/>
        <v>0</v>
      </c>
      <c r="T16" s="83">
        <v>2</v>
      </c>
      <c r="U16" s="39" t="s">
        <v>83</v>
      </c>
    </row>
    <row r="17" spans="1:21" ht="18.75" customHeight="1" x14ac:dyDescent="0.15">
      <c r="A17" s="25">
        <v>6</v>
      </c>
      <c r="B17" s="26"/>
      <c r="C17" s="29"/>
      <c r="D17" s="31"/>
      <c r="E17" s="29" t="str">
        <f t="shared" si="2"/>
        <v/>
      </c>
      <c r="F17" s="45" t="str">
        <f t="shared" si="2"/>
        <v/>
      </c>
      <c r="G17" s="13" t="str">
        <f t="shared" si="0"/>
        <v/>
      </c>
      <c r="H17" s="30"/>
      <c r="I17" s="87"/>
      <c r="J17" s="52"/>
      <c r="K17" s="88"/>
      <c r="L17" s="11"/>
      <c r="M17" s="89"/>
      <c r="N17" s="1"/>
      <c r="O17" s="26" t="s">
        <v>83</v>
      </c>
      <c r="P17" s="26" t="s">
        <v>15</v>
      </c>
      <c r="Q17" s="72">
        <f t="shared" si="1"/>
        <v>0</v>
      </c>
      <c r="T17" s="83">
        <v>1</v>
      </c>
      <c r="U17" s="39" t="s">
        <v>84</v>
      </c>
    </row>
    <row r="18" spans="1:21" ht="18.75" customHeight="1" x14ac:dyDescent="0.15">
      <c r="A18" s="25">
        <v>7</v>
      </c>
      <c r="B18" s="26"/>
      <c r="C18" s="29"/>
      <c r="D18" s="31"/>
      <c r="E18" s="29" t="str">
        <f t="shared" si="2"/>
        <v/>
      </c>
      <c r="F18" s="45" t="str">
        <f t="shared" si="2"/>
        <v/>
      </c>
      <c r="G18" s="13" t="str">
        <f t="shared" si="0"/>
        <v/>
      </c>
      <c r="H18" s="30"/>
      <c r="I18" s="87"/>
      <c r="J18" s="52"/>
      <c r="K18" s="88"/>
      <c r="L18" s="11"/>
      <c r="M18" s="89"/>
      <c r="N18" s="1"/>
      <c r="O18" s="26" t="s">
        <v>84</v>
      </c>
      <c r="P18" s="26" t="s">
        <v>15</v>
      </c>
      <c r="Q18" s="72">
        <f t="shared" si="1"/>
        <v>0</v>
      </c>
      <c r="U18" s="39" t="s">
        <v>51</v>
      </c>
    </row>
    <row r="19" spans="1:21" ht="18.75" customHeight="1" x14ac:dyDescent="0.15">
      <c r="A19" s="25">
        <v>8</v>
      </c>
      <c r="B19" s="26"/>
      <c r="C19" s="29"/>
      <c r="D19" s="31"/>
      <c r="E19" s="29" t="str">
        <f t="shared" si="2"/>
        <v/>
      </c>
      <c r="F19" s="45" t="str">
        <f t="shared" si="2"/>
        <v/>
      </c>
      <c r="G19" s="13" t="str">
        <f t="shared" si="0"/>
        <v/>
      </c>
      <c r="H19" s="30"/>
      <c r="I19" s="87"/>
      <c r="J19" s="52"/>
      <c r="K19" s="88"/>
      <c r="L19" s="11"/>
      <c r="M19" s="89"/>
      <c r="N19" s="1"/>
      <c r="O19" s="26" t="s">
        <v>46</v>
      </c>
      <c r="P19" s="26" t="s">
        <v>42</v>
      </c>
      <c r="Q19" s="72">
        <f t="shared" si="1"/>
        <v>0</v>
      </c>
      <c r="U19" s="39" t="s">
        <v>52</v>
      </c>
    </row>
    <row r="20" spans="1:21" ht="18.75" customHeight="1" x14ac:dyDescent="0.15">
      <c r="A20" s="25">
        <v>9</v>
      </c>
      <c r="B20" s="26"/>
      <c r="C20" s="29"/>
      <c r="D20" s="31"/>
      <c r="E20" s="29" t="str">
        <f t="shared" si="2"/>
        <v/>
      </c>
      <c r="F20" s="45" t="str">
        <f t="shared" si="2"/>
        <v/>
      </c>
      <c r="G20" s="13" t="str">
        <f t="shared" si="0"/>
        <v/>
      </c>
      <c r="H20" s="30"/>
      <c r="I20" s="87"/>
      <c r="J20" s="52"/>
      <c r="K20" s="88"/>
      <c r="L20" s="11"/>
      <c r="M20" s="89"/>
      <c r="N20" s="1"/>
      <c r="O20" s="26" t="s">
        <v>47</v>
      </c>
      <c r="P20" s="26" t="s">
        <v>42</v>
      </c>
      <c r="Q20" s="72">
        <f t="shared" si="1"/>
        <v>0</v>
      </c>
      <c r="U20" s="39" t="s">
        <v>53</v>
      </c>
    </row>
    <row r="21" spans="1:21" ht="18.75" customHeight="1" x14ac:dyDescent="0.15">
      <c r="A21" s="25">
        <v>10</v>
      </c>
      <c r="B21" s="26"/>
      <c r="C21" s="29"/>
      <c r="D21" s="31"/>
      <c r="E21" s="29" t="str">
        <f t="shared" si="2"/>
        <v/>
      </c>
      <c r="F21" s="45" t="str">
        <f t="shared" si="2"/>
        <v/>
      </c>
      <c r="G21" s="13" t="str">
        <f t="shared" si="0"/>
        <v/>
      </c>
      <c r="H21" s="30"/>
      <c r="I21" s="87"/>
      <c r="J21" s="52"/>
      <c r="K21" s="88"/>
      <c r="L21" s="11"/>
      <c r="M21" s="89"/>
      <c r="N21" s="1"/>
      <c r="O21" s="26" t="s">
        <v>48</v>
      </c>
      <c r="P21" s="26" t="s">
        <v>42</v>
      </c>
      <c r="Q21" s="72">
        <f t="shared" si="1"/>
        <v>0</v>
      </c>
      <c r="U21" s="39" t="s">
        <v>54</v>
      </c>
    </row>
    <row r="22" spans="1:21" ht="18.75" customHeight="1" x14ac:dyDescent="0.15">
      <c r="A22" s="25">
        <v>11</v>
      </c>
      <c r="B22" s="26"/>
      <c r="C22" s="29"/>
      <c r="D22" s="31"/>
      <c r="E22" s="29" t="str">
        <f t="shared" si="2"/>
        <v/>
      </c>
      <c r="F22" s="45" t="str">
        <f t="shared" si="2"/>
        <v/>
      </c>
      <c r="G22" s="13" t="str">
        <f t="shared" si="0"/>
        <v/>
      </c>
      <c r="H22" s="30"/>
      <c r="I22" s="87"/>
      <c r="J22" s="52"/>
      <c r="K22" s="88"/>
      <c r="L22" s="11"/>
      <c r="M22" s="89"/>
      <c r="N22" s="1"/>
      <c r="O22" s="26" t="s">
        <v>51</v>
      </c>
      <c r="P22" s="26" t="s">
        <v>15</v>
      </c>
      <c r="Q22" s="72">
        <f t="shared" si="1"/>
        <v>0</v>
      </c>
      <c r="U22" s="39" t="s">
        <v>85</v>
      </c>
    </row>
    <row r="23" spans="1:21" ht="18.75" customHeight="1" x14ac:dyDescent="0.15">
      <c r="A23" s="25">
        <v>12</v>
      </c>
      <c r="B23" s="26"/>
      <c r="C23" s="29"/>
      <c r="D23" s="31"/>
      <c r="E23" s="29" t="str">
        <f t="shared" si="2"/>
        <v/>
      </c>
      <c r="F23" s="45" t="str">
        <f t="shared" si="2"/>
        <v/>
      </c>
      <c r="G23" s="13" t="str">
        <f t="shared" si="0"/>
        <v/>
      </c>
      <c r="H23" s="30"/>
      <c r="I23" s="87"/>
      <c r="J23" s="52"/>
      <c r="K23" s="88"/>
      <c r="L23" s="11"/>
      <c r="M23" s="89"/>
      <c r="N23" s="1"/>
      <c r="O23" s="26" t="s">
        <v>51</v>
      </c>
      <c r="P23" s="26" t="s">
        <v>34</v>
      </c>
      <c r="Q23" s="72">
        <f t="shared" si="1"/>
        <v>0</v>
      </c>
      <c r="U23" s="39" t="s">
        <v>86</v>
      </c>
    </row>
    <row r="24" spans="1:21" ht="18.75" customHeight="1" x14ac:dyDescent="0.15">
      <c r="A24" s="25">
        <v>13</v>
      </c>
      <c r="B24" s="26"/>
      <c r="C24" s="29"/>
      <c r="D24" s="31"/>
      <c r="E24" s="29" t="str">
        <f t="shared" si="2"/>
        <v/>
      </c>
      <c r="F24" s="45" t="str">
        <f t="shared" si="2"/>
        <v/>
      </c>
      <c r="G24" s="13" t="str">
        <f t="shared" si="0"/>
        <v/>
      </c>
      <c r="H24" s="30"/>
      <c r="I24" s="87"/>
      <c r="J24" s="52"/>
      <c r="K24" s="88"/>
      <c r="L24" s="11"/>
      <c r="M24" s="89"/>
      <c r="N24" s="1"/>
      <c r="O24" s="26" t="s">
        <v>52</v>
      </c>
      <c r="P24" s="26" t="s">
        <v>15</v>
      </c>
      <c r="Q24" s="72">
        <f t="shared" si="1"/>
        <v>0</v>
      </c>
    </row>
    <row r="25" spans="1:21" ht="18.75" customHeight="1" x14ac:dyDescent="0.15">
      <c r="A25" s="25">
        <v>14</v>
      </c>
      <c r="B25" s="26"/>
      <c r="C25" s="29"/>
      <c r="D25" s="31"/>
      <c r="E25" s="29" t="str">
        <f t="shared" si="2"/>
        <v/>
      </c>
      <c r="F25" s="45" t="str">
        <f t="shared" si="2"/>
        <v/>
      </c>
      <c r="G25" s="13" t="str">
        <f t="shared" si="0"/>
        <v/>
      </c>
      <c r="H25" s="30"/>
      <c r="I25" s="87"/>
      <c r="J25" s="52"/>
      <c r="K25" s="88"/>
      <c r="L25" s="11"/>
      <c r="M25" s="89"/>
      <c r="N25" s="1"/>
      <c r="O25" s="26" t="s">
        <v>52</v>
      </c>
      <c r="P25" s="26" t="s">
        <v>34</v>
      </c>
      <c r="Q25" s="72">
        <f t="shared" si="1"/>
        <v>0</v>
      </c>
    </row>
    <row r="26" spans="1:21" ht="18.75" customHeight="1" x14ac:dyDescent="0.15">
      <c r="A26" s="25">
        <v>15</v>
      </c>
      <c r="B26" s="26"/>
      <c r="C26" s="29"/>
      <c r="D26" s="31"/>
      <c r="E26" s="29" t="str">
        <f t="shared" si="2"/>
        <v/>
      </c>
      <c r="F26" s="45" t="str">
        <f t="shared" si="2"/>
        <v/>
      </c>
      <c r="G26" s="13" t="str">
        <f t="shared" si="0"/>
        <v/>
      </c>
      <c r="H26" s="30"/>
      <c r="I26" s="87"/>
      <c r="J26" s="52"/>
      <c r="K26" s="88"/>
      <c r="L26" s="11"/>
      <c r="M26" s="89"/>
      <c r="N26" s="1"/>
      <c r="O26" s="26" t="s">
        <v>53</v>
      </c>
      <c r="P26" s="26" t="s">
        <v>15</v>
      </c>
      <c r="Q26" s="72">
        <f t="shared" si="1"/>
        <v>0</v>
      </c>
    </row>
    <row r="27" spans="1:21" ht="18.75" customHeight="1" x14ac:dyDescent="0.15">
      <c r="A27" s="25">
        <v>16</v>
      </c>
      <c r="B27" s="26"/>
      <c r="C27" s="29"/>
      <c r="D27" s="31"/>
      <c r="E27" s="29" t="str">
        <f t="shared" si="2"/>
        <v/>
      </c>
      <c r="F27" s="45" t="str">
        <f t="shared" si="2"/>
        <v/>
      </c>
      <c r="G27" s="13" t="str">
        <f t="shared" si="0"/>
        <v/>
      </c>
      <c r="H27" s="30"/>
      <c r="I27" s="87"/>
      <c r="J27" s="52"/>
      <c r="K27" s="88"/>
      <c r="L27" s="11"/>
      <c r="M27" s="89"/>
      <c r="N27" s="1"/>
      <c r="O27" s="26" t="s">
        <v>53</v>
      </c>
      <c r="P27" s="26" t="s">
        <v>34</v>
      </c>
      <c r="Q27" s="72">
        <f t="shared" si="1"/>
        <v>0</v>
      </c>
    </row>
    <row r="28" spans="1:21" ht="18.75" customHeight="1" x14ac:dyDescent="0.15">
      <c r="A28" s="25">
        <v>17</v>
      </c>
      <c r="B28" s="26"/>
      <c r="C28" s="29"/>
      <c r="D28" s="31"/>
      <c r="E28" s="29" t="str">
        <f t="shared" ref="E28:F91" si="3">ASC(PHONETIC(C28))</f>
        <v/>
      </c>
      <c r="F28" s="45" t="str">
        <f t="shared" si="3"/>
        <v/>
      </c>
      <c r="G28" s="13" t="str">
        <f t="shared" si="0"/>
        <v/>
      </c>
      <c r="H28" s="30"/>
      <c r="I28" s="87"/>
      <c r="J28" s="52"/>
      <c r="K28" s="88"/>
      <c r="L28" s="11"/>
      <c r="M28" s="89"/>
      <c r="N28" s="1"/>
      <c r="O28" s="26" t="s">
        <v>54</v>
      </c>
      <c r="P28" s="26" t="s">
        <v>15</v>
      </c>
      <c r="Q28" s="72">
        <f t="shared" si="1"/>
        <v>0</v>
      </c>
    </row>
    <row r="29" spans="1:21" ht="18.75" customHeight="1" x14ac:dyDescent="0.15">
      <c r="A29" s="25">
        <v>18</v>
      </c>
      <c r="B29" s="26"/>
      <c r="C29" s="29"/>
      <c r="D29" s="31"/>
      <c r="E29" s="29" t="str">
        <f t="shared" si="3"/>
        <v/>
      </c>
      <c r="F29" s="45" t="str">
        <f t="shared" si="3"/>
        <v/>
      </c>
      <c r="G29" s="13" t="str">
        <f t="shared" si="0"/>
        <v/>
      </c>
      <c r="H29" s="30"/>
      <c r="I29" s="87"/>
      <c r="J29" s="52"/>
      <c r="K29" s="88"/>
      <c r="L29" s="11"/>
      <c r="M29" s="89"/>
      <c r="N29" s="1"/>
      <c r="O29" s="26" t="s">
        <v>85</v>
      </c>
      <c r="P29" s="26" t="s">
        <v>15</v>
      </c>
      <c r="Q29" s="72">
        <f t="shared" si="1"/>
        <v>0</v>
      </c>
    </row>
    <row r="30" spans="1:21" ht="18.75" customHeight="1" x14ac:dyDescent="0.15">
      <c r="A30" s="25">
        <v>19</v>
      </c>
      <c r="B30" s="26"/>
      <c r="C30" s="29"/>
      <c r="D30" s="31"/>
      <c r="E30" s="29" t="str">
        <f t="shared" si="3"/>
        <v/>
      </c>
      <c r="F30" s="45" t="str">
        <f t="shared" si="3"/>
        <v/>
      </c>
      <c r="G30" s="13" t="str">
        <f t="shared" si="0"/>
        <v/>
      </c>
      <c r="H30" s="30"/>
      <c r="I30" s="87"/>
      <c r="J30" s="52"/>
      <c r="K30" s="88"/>
      <c r="L30" s="11"/>
      <c r="M30" s="89"/>
      <c r="N30" s="1"/>
      <c r="O30" s="26" t="s">
        <v>86</v>
      </c>
      <c r="P30" s="26" t="s">
        <v>15</v>
      </c>
      <c r="Q30" s="72">
        <f t="shared" si="1"/>
        <v>0</v>
      </c>
    </row>
    <row r="31" spans="1:21" ht="18.75" customHeight="1" x14ac:dyDescent="0.15">
      <c r="A31" s="25">
        <v>20</v>
      </c>
      <c r="B31" s="26"/>
      <c r="C31" s="29"/>
      <c r="D31" s="31"/>
      <c r="E31" s="29" t="str">
        <f t="shared" si="3"/>
        <v/>
      </c>
      <c r="F31" s="45" t="str">
        <f t="shared" si="3"/>
        <v/>
      </c>
      <c r="G31" s="13" t="str">
        <f t="shared" si="0"/>
        <v/>
      </c>
      <c r="H31" s="30"/>
      <c r="I31" s="87"/>
      <c r="J31" s="52"/>
      <c r="K31" s="88"/>
      <c r="L31" s="11"/>
      <c r="M31" s="89"/>
      <c r="N31" s="1"/>
      <c r="O31" s="26" t="s">
        <v>51</v>
      </c>
      <c r="P31" s="26" t="s">
        <v>42</v>
      </c>
      <c r="Q31" s="72">
        <f t="shared" si="1"/>
        <v>0</v>
      </c>
    </row>
    <row r="32" spans="1:21" ht="18.75" customHeight="1" x14ac:dyDescent="0.15">
      <c r="A32" s="25">
        <v>21</v>
      </c>
      <c r="B32" s="26"/>
      <c r="C32" s="29"/>
      <c r="D32" s="31"/>
      <c r="E32" s="29" t="str">
        <f t="shared" si="3"/>
        <v/>
      </c>
      <c r="F32" s="45" t="str">
        <f t="shared" si="3"/>
        <v/>
      </c>
      <c r="G32" s="13" t="str">
        <f t="shared" si="0"/>
        <v/>
      </c>
      <c r="H32" s="30"/>
      <c r="I32" s="87"/>
      <c r="J32" s="52"/>
      <c r="K32" s="88"/>
      <c r="L32" s="11"/>
      <c r="M32" s="89"/>
      <c r="N32" s="1"/>
      <c r="O32" s="26" t="s">
        <v>52</v>
      </c>
      <c r="P32" s="26" t="s">
        <v>42</v>
      </c>
      <c r="Q32" s="72">
        <f t="shared" si="1"/>
        <v>0</v>
      </c>
    </row>
    <row r="33" spans="1:18" ht="18.75" customHeight="1" x14ac:dyDescent="0.15">
      <c r="A33" s="25">
        <v>22</v>
      </c>
      <c r="B33" s="26"/>
      <c r="C33" s="29"/>
      <c r="D33" s="31"/>
      <c r="E33" s="29" t="str">
        <f t="shared" si="3"/>
        <v/>
      </c>
      <c r="F33" s="45" t="str">
        <f t="shared" si="3"/>
        <v/>
      </c>
      <c r="G33" s="13" t="str">
        <f t="shared" si="0"/>
        <v/>
      </c>
      <c r="H33" s="30"/>
      <c r="I33" s="87"/>
      <c r="J33" s="52"/>
      <c r="K33" s="88"/>
      <c r="L33" s="11"/>
      <c r="M33" s="89"/>
      <c r="N33" s="1"/>
      <c r="O33" s="26" t="s">
        <v>53</v>
      </c>
      <c r="P33" s="26" t="s">
        <v>42</v>
      </c>
      <c r="Q33" s="72">
        <f t="shared" si="1"/>
        <v>0</v>
      </c>
      <c r="R33" s="39"/>
    </row>
    <row r="34" spans="1:18" ht="18.75" customHeight="1" x14ac:dyDescent="0.15">
      <c r="A34" s="25">
        <v>23</v>
      </c>
      <c r="B34" s="26"/>
      <c r="C34" s="29"/>
      <c r="D34" s="31"/>
      <c r="E34" s="29" t="str">
        <f t="shared" si="3"/>
        <v/>
      </c>
      <c r="F34" s="45" t="str">
        <f t="shared" si="3"/>
        <v/>
      </c>
      <c r="G34" s="13" t="str">
        <f t="shared" si="0"/>
        <v/>
      </c>
      <c r="H34" s="30"/>
      <c r="I34" s="87"/>
      <c r="J34" s="52"/>
      <c r="K34" s="88"/>
      <c r="L34" s="11"/>
      <c r="M34" s="89"/>
      <c r="N34" s="1"/>
      <c r="Q34" s="1">
        <f>SUM(Q10:Q33)</f>
        <v>0</v>
      </c>
      <c r="R34" s="39"/>
    </row>
    <row r="35" spans="1:18" ht="18.75" customHeight="1" x14ac:dyDescent="0.15">
      <c r="A35" s="25">
        <v>24</v>
      </c>
      <c r="B35" s="26"/>
      <c r="C35" s="29"/>
      <c r="D35" s="31"/>
      <c r="E35" s="29" t="str">
        <f t="shared" si="3"/>
        <v/>
      </c>
      <c r="F35" s="45" t="str">
        <f t="shared" si="3"/>
        <v/>
      </c>
      <c r="G35" s="13" t="str">
        <f t="shared" si="0"/>
        <v/>
      </c>
      <c r="H35" s="30"/>
      <c r="I35" s="87"/>
      <c r="J35" s="52"/>
      <c r="K35" s="88"/>
      <c r="L35" s="11"/>
      <c r="M35" s="89"/>
      <c r="N35" s="1"/>
      <c r="R35" s="39"/>
    </row>
    <row r="36" spans="1:18" ht="18.75" customHeight="1" x14ac:dyDescent="0.15">
      <c r="A36" s="25">
        <v>25</v>
      </c>
      <c r="B36" s="26"/>
      <c r="C36" s="29"/>
      <c r="D36" s="31"/>
      <c r="E36" s="29" t="str">
        <f t="shared" si="3"/>
        <v/>
      </c>
      <c r="F36" s="45" t="str">
        <f t="shared" si="3"/>
        <v/>
      </c>
      <c r="G36" s="13"/>
      <c r="H36" s="30"/>
      <c r="I36" s="87"/>
      <c r="J36" s="52"/>
      <c r="K36" s="88"/>
      <c r="L36" s="11"/>
      <c r="M36" s="89"/>
      <c r="N36" s="1"/>
      <c r="R36" s="39"/>
    </row>
    <row r="37" spans="1:18" ht="18.75" customHeight="1" x14ac:dyDescent="0.15">
      <c r="A37" s="25">
        <v>26</v>
      </c>
      <c r="B37" s="26"/>
      <c r="C37" s="29"/>
      <c r="D37" s="31"/>
      <c r="E37" s="29" t="str">
        <f t="shared" si="3"/>
        <v/>
      </c>
      <c r="F37" s="45" t="str">
        <f t="shared" si="3"/>
        <v/>
      </c>
      <c r="G37" s="13"/>
      <c r="H37" s="30"/>
      <c r="I37" s="87"/>
      <c r="J37" s="52"/>
      <c r="K37" s="88"/>
      <c r="L37" s="11"/>
      <c r="M37" s="89"/>
      <c r="N37" s="1"/>
      <c r="O37" s="39"/>
      <c r="P37" s="39"/>
      <c r="Q37" s="39"/>
      <c r="R37" s="39"/>
    </row>
    <row r="38" spans="1:18" ht="18.75" customHeight="1" x14ac:dyDescent="0.15">
      <c r="A38" s="25">
        <v>27</v>
      </c>
      <c r="B38" s="26"/>
      <c r="C38" s="29"/>
      <c r="D38" s="31"/>
      <c r="E38" s="29" t="str">
        <f t="shared" si="3"/>
        <v/>
      </c>
      <c r="F38" s="45" t="str">
        <f t="shared" si="3"/>
        <v/>
      </c>
      <c r="G38" s="13"/>
      <c r="H38" s="30"/>
      <c r="I38" s="87"/>
      <c r="J38" s="52"/>
      <c r="K38" s="88"/>
      <c r="L38" s="11"/>
      <c r="M38" s="89"/>
      <c r="N38" s="1"/>
      <c r="O38" s="39"/>
      <c r="P38" s="39"/>
      <c r="Q38" s="39"/>
      <c r="R38" s="39"/>
    </row>
    <row r="39" spans="1:18" ht="18.75" customHeight="1" x14ac:dyDescent="0.15">
      <c r="A39" s="25">
        <v>28</v>
      </c>
      <c r="B39" s="26"/>
      <c r="C39" s="29"/>
      <c r="D39" s="31"/>
      <c r="E39" s="29" t="str">
        <f t="shared" si="3"/>
        <v/>
      </c>
      <c r="F39" s="45" t="str">
        <f t="shared" si="3"/>
        <v/>
      </c>
      <c r="G39" s="13"/>
      <c r="H39" s="30"/>
      <c r="I39" s="87"/>
      <c r="J39" s="52"/>
      <c r="K39" s="88"/>
      <c r="L39" s="11"/>
      <c r="M39" s="89"/>
      <c r="N39" s="1"/>
      <c r="O39" s="39"/>
      <c r="P39" s="39"/>
      <c r="Q39" s="39"/>
      <c r="R39" s="39"/>
    </row>
    <row r="40" spans="1:18" ht="18.75" customHeight="1" x14ac:dyDescent="0.15">
      <c r="A40" s="25">
        <v>29</v>
      </c>
      <c r="B40" s="26"/>
      <c r="C40" s="29"/>
      <c r="D40" s="31"/>
      <c r="E40" s="29" t="str">
        <f t="shared" si="3"/>
        <v/>
      </c>
      <c r="F40" s="45" t="str">
        <f t="shared" si="3"/>
        <v/>
      </c>
      <c r="G40" s="13"/>
      <c r="H40" s="30"/>
      <c r="I40" s="87"/>
      <c r="J40" s="52"/>
      <c r="K40" s="88"/>
      <c r="L40" s="11"/>
      <c r="M40" s="89"/>
      <c r="N40" s="1"/>
      <c r="O40" s="39"/>
      <c r="P40" s="39"/>
      <c r="Q40" s="39"/>
      <c r="R40" s="39"/>
    </row>
    <row r="41" spans="1:18" ht="18.75" customHeight="1" x14ac:dyDescent="0.15">
      <c r="A41" s="25">
        <v>30</v>
      </c>
      <c r="B41" s="26"/>
      <c r="C41" s="29"/>
      <c r="D41" s="31"/>
      <c r="E41" s="29" t="str">
        <f t="shared" si="3"/>
        <v/>
      </c>
      <c r="F41" s="45" t="str">
        <f t="shared" si="3"/>
        <v/>
      </c>
      <c r="G41" s="13"/>
      <c r="H41" s="30"/>
      <c r="I41" s="87"/>
      <c r="J41" s="52"/>
      <c r="K41" s="88"/>
      <c r="L41" s="11"/>
      <c r="M41" s="89"/>
      <c r="N41" s="1"/>
      <c r="O41" s="39"/>
      <c r="P41" s="39"/>
      <c r="Q41" s="39"/>
      <c r="R41" s="39"/>
    </row>
    <row r="42" spans="1:18" ht="18.75" customHeight="1" x14ac:dyDescent="0.15">
      <c r="A42" s="25">
        <v>31</v>
      </c>
      <c r="B42" s="26"/>
      <c r="C42" s="29"/>
      <c r="D42" s="31"/>
      <c r="E42" s="29" t="str">
        <f t="shared" si="3"/>
        <v/>
      </c>
      <c r="F42" s="45" t="str">
        <f t="shared" si="3"/>
        <v/>
      </c>
      <c r="G42" s="13"/>
      <c r="H42" s="30"/>
      <c r="I42" s="87"/>
      <c r="J42" s="52"/>
      <c r="K42" s="88"/>
      <c r="L42" s="11"/>
      <c r="M42" s="89"/>
      <c r="N42" s="1"/>
      <c r="O42" s="39"/>
      <c r="P42" s="39"/>
      <c r="Q42" s="39"/>
      <c r="R42" s="39"/>
    </row>
    <row r="43" spans="1:18" ht="18.75" customHeight="1" x14ac:dyDescent="0.15">
      <c r="A43" s="25">
        <v>32</v>
      </c>
      <c r="B43" s="26"/>
      <c r="C43" s="29"/>
      <c r="D43" s="31"/>
      <c r="E43" s="29" t="str">
        <f t="shared" si="3"/>
        <v/>
      </c>
      <c r="F43" s="45" t="str">
        <f t="shared" si="3"/>
        <v/>
      </c>
      <c r="G43" s="13"/>
      <c r="H43" s="30"/>
      <c r="I43" s="87"/>
      <c r="J43" s="52"/>
      <c r="K43" s="88"/>
      <c r="L43" s="11"/>
      <c r="M43" s="89"/>
      <c r="N43" s="1"/>
      <c r="O43" s="39"/>
      <c r="P43" s="39"/>
      <c r="Q43" s="39"/>
      <c r="R43" s="39"/>
    </row>
    <row r="44" spans="1:18" ht="18.75" customHeight="1" x14ac:dyDescent="0.15">
      <c r="A44" s="25">
        <v>33</v>
      </c>
      <c r="B44" s="26"/>
      <c r="C44" s="29"/>
      <c r="D44" s="31"/>
      <c r="E44" s="29" t="str">
        <f t="shared" si="3"/>
        <v/>
      </c>
      <c r="F44" s="45" t="str">
        <f t="shared" si="3"/>
        <v/>
      </c>
      <c r="G44" s="13"/>
      <c r="H44" s="30"/>
      <c r="I44" s="87"/>
      <c r="J44" s="52"/>
      <c r="K44" s="88"/>
      <c r="L44" s="11"/>
      <c r="M44" s="89"/>
      <c r="N44" s="1"/>
      <c r="O44" s="39"/>
      <c r="P44" s="39"/>
      <c r="Q44" s="39"/>
      <c r="R44" s="39"/>
    </row>
    <row r="45" spans="1:18" ht="18.75" customHeight="1" x14ac:dyDescent="0.15">
      <c r="A45" s="25">
        <v>34</v>
      </c>
      <c r="B45" s="26"/>
      <c r="C45" s="29"/>
      <c r="D45" s="31"/>
      <c r="E45" s="29" t="str">
        <f t="shared" si="3"/>
        <v/>
      </c>
      <c r="F45" s="45" t="str">
        <f t="shared" si="3"/>
        <v/>
      </c>
      <c r="G45" s="13"/>
      <c r="H45" s="30"/>
      <c r="I45" s="87"/>
      <c r="J45" s="52"/>
      <c r="K45" s="88"/>
      <c r="L45" s="11"/>
      <c r="M45" s="89"/>
      <c r="N45" s="1"/>
      <c r="O45" s="39"/>
      <c r="P45" s="39"/>
      <c r="Q45" s="39"/>
      <c r="R45" s="39"/>
    </row>
    <row r="46" spans="1:18" ht="18.75" customHeight="1" x14ac:dyDescent="0.15">
      <c r="A46" s="25">
        <v>35</v>
      </c>
      <c r="B46" s="26"/>
      <c r="C46" s="29"/>
      <c r="D46" s="31"/>
      <c r="E46" s="29" t="str">
        <f t="shared" si="3"/>
        <v/>
      </c>
      <c r="F46" s="45" t="str">
        <f t="shared" si="3"/>
        <v/>
      </c>
      <c r="G46" s="13"/>
      <c r="H46" s="30"/>
      <c r="I46" s="87"/>
      <c r="J46" s="52"/>
      <c r="K46" s="88"/>
      <c r="L46" s="11"/>
      <c r="M46" s="89"/>
      <c r="N46" s="1"/>
      <c r="O46" s="39"/>
      <c r="P46" s="39"/>
      <c r="Q46" s="39"/>
      <c r="R46" s="39"/>
    </row>
    <row r="47" spans="1:18" ht="18.75" customHeight="1" x14ac:dyDescent="0.15">
      <c r="A47" s="25">
        <v>36</v>
      </c>
      <c r="B47" s="26"/>
      <c r="C47" s="29"/>
      <c r="D47" s="31"/>
      <c r="E47" s="29" t="str">
        <f t="shared" si="3"/>
        <v/>
      </c>
      <c r="F47" s="45" t="str">
        <f t="shared" si="3"/>
        <v/>
      </c>
      <c r="G47" s="13" t="str">
        <f>IF(C47="","",$C$3)</f>
        <v/>
      </c>
      <c r="H47" s="30"/>
      <c r="I47" s="87"/>
      <c r="J47" s="52"/>
      <c r="K47" s="88"/>
      <c r="L47" s="11"/>
      <c r="M47" s="89"/>
      <c r="N47" s="1"/>
      <c r="O47" s="39"/>
      <c r="P47" s="39"/>
      <c r="Q47" s="39"/>
      <c r="R47" s="39"/>
    </row>
    <row r="48" spans="1:18" ht="18.75" customHeight="1" x14ac:dyDescent="0.15">
      <c r="A48" s="25">
        <v>37</v>
      </c>
      <c r="B48" s="26"/>
      <c r="C48" s="29"/>
      <c r="D48" s="31"/>
      <c r="E48" s="29" t="str">
        <f t="shared" si="3"/>
        <v/>
      </c>
      <c r="F48" s="45" t="str">
        <f t="shared" si="3"/>
        <v/>
      </c>
      <c r="G48" s="13"/>
      <c r="H48" s="30"/>
      <c r="I48" s="87"/>
      <c r="J48" s="52"/>
      <c r="K48" s="88"/>
      <c r="L48" s="11"/>
      <c r="M48" s="89"/>
      <c r="N48" s="1"/>
      <c r="O48" s="39"/>
      <c r="P48" s="39"/>
      <c r="Q48" s="39"/>
      <c r="R48" s="39"/>
    </row>
    <row r="49" spans="1:18" ht="18.75" customHeight="1" x14ac:dyDescent="0.15">
      <c r="A49" s="25">
        <v>38</v>
      </c>
      <c r="B49" s="26"/>
      <c r="C49" s="29"/>
      <c r="D49" s="31"/>
      <c r="E49" s="29" t="str">
        <f t="shared" si="3"/>
        <v/>
      </c>
      <c r="F49" s="45" t="str">
        <f t="shared" si="3"/>
        <v/>
      </c>
      <c r="G49" s="13"/>
      <c r="H49" s="30"/>
      <c r="I49" s="87"/>
      <c r="J49" s="52"/>
      <c r="K49" s="88"/>
      <c r="L49" s="11"/>
      <c r="M49" s="89"/>
      <c r="N49" s="1"/>
      <c r="O49" s="39"/>
      <c r="P49" s="39"/>
      <c r="Q49" s="39"/>
      <c r="R49" s="39"/>
    </row>
    <row r="50" spans="1:18" ht="18.75" customHeight="1" x14ac:dyDescent="0.15">
      <c r="A50" s="25">
        <v>39</v>
      </c>
      <c r="B50" s="26"/>
      <c r="C50" s="29"/>
      <c r="D50" s="31"/>
      <c r="E50" s="29" t="str">
        <f t="shared" si="3"/>
        <v/>
      </c>
      <c r="F50" s="45" t="str">
        <f t="shared" si="3"/>
        <v/>
      </c>
      <c r="G50" s="13"/>
      <c r="H50" s="30"/>
      <c r="I50" s="87"/>
      <c r="J50" s="52"/>
      <c r="K50" s="88"/>
      <c r="L50" s="11"/>
      <c r="M50" s="89"/>
      <c r="N50" s="1"/>
      <c r="O50" s="39"/>
      <c r="P50" s="39"/>
      <c r="Q50" s="39"/>
      <c r="R50" s="39"/>
    </row>
    <row r="51" spans="1:18" ht="18.75" customHeight="1" x14ac:dyDescent="0.15">
      <c r="A51" s="25">
        <v>40</v>
      </c>
      <c r="B51" s="26"/>
      <c r="C51" s="29"/>
      <c r="D51" s="31"/>
      <c r="E51" s="29" t="str">
        <f t="shared" si="3"/>
        <v/>
      </c>
      <c r="F51" s="45" t="str">
        <f t="shared" si="3"/>
        <v/>
      </c>
      <c r="G51" s="13"/>
      <c r="H51" s="30"/>
      <c r="I51" s="87"/>
      <c r="J51" s="52"/>
      <c r="K51" s="88"/>
      <c r="L51" s="11"/>
      <c r="M51" s="89"/>
      <c r="N51" s="1"/>
      <c r="O51" s="39"/>
      <c r="P51" s="39"/>
      <c r="Q51" s="39"/>
      <c r="R51" s="39"/>
    </row>
    <row r="52" spans="1:18" ht="18.75" customHeight="1" x14ac:dyDescent="0.15">
      <c r="A52" s="25">
        <v>41</v>
      </c>
      <c r="B52" s="26"/>
      <c r="C52" s="29"/>
      <c r="D52" s="31"/>
      <c r="E52" s="29" t="str">
        <f t="shared" si="3"/>
        <v/>
      </c>
      <c r="F52" s="45" t="str">
        <f t="shared" si="3"/>
        <v/>
      </c>
      <c r="G52" s="13"/>
      <c r="H52" s="30"/>
      <c r="I52" s="87"/>
      <c r="J52" s="52"/>
      <c r="K52" s="88"/>
      <c r="L52" s="11"/>
      <c r="M52" s="89"/>
      <c r="N52" s="1"/>
      <c r="O52" s="39"/>
      <c r="P52" s="39"/>
      <c r="Q52" s="39"/>
      <c r="R52" s="39"/>
    </row>
    <row r="53" spans="1:18" ht="18.75" customHeight="1" x14ac:dyDescent="0.15">
      <c r="A53" s="25">
        <v>42</v>
      </c>
      <c r="B53" s="26"/>
      <c r="C53" s="29"/>
      <c r="D53" s="31"/>
      <c r="E53" s="29" t="str">
        <f t="shared" si="3"/>
        <v/>
      </c>
      <c r="F53" s="45" t="str">
        <f t="shared" si="3"/>
        <v/>
      </c>
      <c r="G53" s="13"/>
      <c r="H53" s="30"/>
      <c r="I53" s="87"/>
      <c r="J53" s="52"/>
      <c r="K53" s="88"/>
      <c r="L53" s="11"/>
      <c r="M53" s="89"/>
      <c r="N53" s="1"/>
      <c r="O53" s="39"/>
      <c r="P53" s="39"/>
      <c r="Q53" s="39"/>
      <c r="R53" s="39"/>
    </row>
    <row r="54" spans="1:18" ht="18.75" customHeight="1" x14ac:dyDescent="0.15">
      <c r="A54" s="25">
        <v>43</v>
      </c>
      <c r="B54" s="26"/>
      <c r="C54" s="29"/>
      <c r="D54" s="31"/>
      <c r="E54" s="29" t="str">
        <f t="shared" si="3"/>
        <v/>
      </c>
      <c r="F54" s="45" t="str">
        <f t="shared" si="3"/>
        <v/>
      </c>
      <c r="G54" s="13"/>
      <c r="H54" s="30"/>
      <c r="I54" s="87"/>
      <c r="J54" s="52"/>
      <c r="K54" s="88"/>
      <c r="L54" s="11"/>
      <c r="M54" s="89"/>
      <c r="N54" s="1"/>
      <c r="O54" s="39"/>
      <c r="P54" s="39"/>
      <c r="Q54" s="39"/>
      <c r="R54" s="39"/>
    </row>
    <row r="55" spans="1:18" ht="18.75" customHeight="1" x14ac:dyDescent="0.15">
      <c r="A55" s="25">
        <v>44</v>
      </c>
      <c r="B55" s="26"/>
      <c r="C55" s="29"/>
      <c r="D55" s="31"/>
      <c r="E55" s="29" t="str">
        <f t="shared" si="3"/>
        <v/>
      </c>
      <c r="F55" s="45" t="str">
        <f t="shared" si="3"/>
        <v/>
      </c>
      <c r="G55" s="13"/>
      <c r="H55" s="30"/>
      <c r="I55" s="87"/>
      <c r="J55" s="52"/>
      <c r="K55" s="88"/>
      <c r="L55" s="11"/>
      <c r="M55" s="89"/>
      <c r="N55" s="1"/>
      <c r="O55" s="39"/>
      <c r="P55" s="39"/>
      <c r="Q55" s="39"/>
      <c r="R55" s="39"/>
    </row>
    <row r="56" spans="1:18" ht="18.75" customHeight="1" x14ac:dyDescent="0.15">
      <c r="A56" s="25">
        <v>45</v>
      </c>
      <c r="B56" s="26"/>
      <c r="C56" s="29"/>
      <c r="D56" s="31"/>
      <c r="E56" s="29" t="str">
        <f t="shared" si="3"/>
        <v/>
      </c>
      <c r="F56" s="45" t="str">
        <f t="shared" si="3"/>
        <v/>
      </c>
      <c r="G56" s="13"/>
      <c r="H56" s="30"/>
      <c r="I56" s="87"/>
      <c r="J56" s="52"/>
      <c r="K56" s="88"/>
      <c r="L56" s="11"/>
      <c r="M56" s="89"/>
      <c r="N56" s="1"/>
      <c r="O56" s="39"/>
      <c r="P56" s="39"/>
      <c r="Q56" s="39"/>
      <c r="R56" s="39"/>
    </row>
    <row r="57" spans="1:18" ht="18.75" customHeight="1" x14ac:dyDescent="0.15">
      <c r="A57" s="25">
        <v>46</v>
      </c>
      <c r="B57" s="26"/>
      <c r="C57" s="29"/>
      <c r="D57" s="31"/>
      <c r="E57" s="29" t="str">
        <f t="shared" si="3"/>
        <v/>
      </c>
      <c r="F57" s="45" t="str">
        <f t="shared" si="3"/>
        <v/>
      </c>
      <c r="G57" s="13"/>
      <c r="H57" s="30"/>
      <c r="I57" s="87"/>
      <c r="J57" s="52"/>
      <c r="K57" s="88"/>
      <c r="L57" s="11"/>
      <c r="M57" s="89"/>
      <c r="N57" s="1"/>
      <c r="O57" s="39"/>
      <c r="P57" s="39"/>
      <c r="Q57" s="39"/>
      <c r="R57" s="39"/>
    </row>
    <row r="58" spans="1:18" ht="18.75" customHeight="1" x14ac:dyDescent="0.15">
      <c r="A58" s="25">
        <v>47</v>
      </c>
      <c r="B58" s="26"/>
      <c r="C58" s="29"/>
      <c r="D58" s="31"/>
      <c r="E58" s="29" t="str">
        <f t="shared" si="3"/>
        <v/>
      </c>
      <c r="F58" s="45" t="str">
        <f t="shared" si="3"/>
        <v/>
      </c>
      <c r="G58" s="13"/>
      <c r="H58" s="30"/>
      <c r="I58" s="87"/>
      <c r="J58" s="52"/>
      <c r="K58" s="88"/>
      <c r="L58" s="11"/>
      <c r="M58" s="89"/>
      <c r="N58" s="1"/>
      <c r="O58" s="39"/>
      <c r="P58" s="39"/>
      <c r="Q58" s="39"/>
      <c r="R58" s="39"/>
    </row>
    <row r="59" spans="1:18" ht="18.75" customHeight="1" x14ac:dyDescent="0.15">
      <c r="A59" s="25">
        <v>48</v>
      </c>
      <c r="B59" s="26"/>
      <c r="C59" s="29"/>
      <c r="D59" s="31"/>
      <c r="E59" s="29" t="str">
        <f t="shared" si="3"/>
        <v/>
      </c>
      <c r="F59" s="45" t="str">
        <f t="shared" si="3"/>
        <v/>
      </c>
      <c r="G59" s="13"/>
      <c r="H59" s="30"/>
      <c r="I59" s="87"/>
      <c r="J59" s="52"/>
      <c r="K59" s="88"/>
      <c r="L59" s="11"/>
      <c r="M59" s="89"/>
      <c r="N59" s="1"/>
      <c r="O59" s="39"/>
      <c r="P59" s="39"/>
      <c r="Q59" s="39"/>
      <c r="R59" s="39"/>
    </row>
    <row r="60" spans="1:18" ht="18.75" customHeight="1" x14ac:dyDescent="0.15">
      <c r="A60" s="25">
        <v>49</v>
      </c>
      <c r="B60" s="26"/>
      <c r="C60" s="29"/>
      <c r="D60" s="31"/>
      <c r="E60" s="29" t="str">
        <f t="shared" si="3"/>
        <v/>
      </c>
      <c r="F60" s="45" t="str">
        <f t="shared" si="3"/>
        <v/>
      </c>
      <c r="G60" s="13"/>
      <c r="H60" s="30"/>
      <c r="I60" s="87"/>
      <c r="J60" s="52"/>
      <c r="K60" s="88"/>
      <c r="L60" s="11"/>
      <c r="M60" s="89"/>
      <c r="N60" s="1"/>
      <c r="O60" s="39"/>
      <c r="P60" s="39"/>
      <c r="Q60" s="39"/>
      <c r="R60" s="39"/>
    </row>
    <row r="61" spans="1:18" ht="18.75" customHeight="1" x14ac:dyDescent="0.15">
      <c r="A61" s="25">
        <v>50</v>
      </c>
      <c r="B61" s="26"/>
      <c r="C61" s="29"/>
      <c r="D61" s="31"/>
      <c r="E61" s="29" t="str">
        <f t="shared" si="3"/>
        <v/>
      </c>
      <c r="F61" s="45" t="str">
        <f t="shared" si="3"/>
        <v/>
      </c>
      <c r="G61" s="13"/>
      <c r="H61" s="30"/>
      <c r="I61" s="87"/>
      <c r="J61" s="52"/>
      <c r="K61" s="88"/>
      <c r="L61" s="11"/>
      <c r="M61" s="89"/>
      <c r="N61" s="1"/>
      <c r="O61" s="39"/>
      <c r="P61" s="39"/>
      <c r="Q61" s="39"/>
      <c r="R61" s="39"/>
    </row>
    <row r="62" spans="1:18" ht="18.75" customHeight="1" x14ac:dyDescent="0.15">
      <c r="A62" s="25">
        <v>51</v>
      </c>
      <c r="B62" s="26"/>
      <c r="C62" s="29"/>
      <c r="D62" s="31"/>
      <c r="E62" s="29" t="str">
        <f t="shared" si="3"/>
        <v/>
      </c>
      <c r="F62" s="45" t="str">
        <f t="shared" si="3"/>
        <v/>
      </c>
      <c r="G62" s="13"/>
      <c r="H62" s="30"/>
      <c r="I62" s="87"/>
      <c r="J62" s="52"/>
      <c r="K62" s="88"/>
      <c r="L62" s="11"/>
      <c r="M62" s="89"/>
      <c r="N62" s="1"/>
      <c r="O62" s="39"/>
      <c r="P62" s="39"/>
      <c r="Q62" s="39"/>
      <c r="R62" s="39"/>
    </row>
    <row r="63" spans="1:18" ht="18.75" customHeight="1" x14ac:dyDescent="0.15">
      <c r="A63" s="25">
        <v>52</v>
      </c>
      <c r="B63" s="26"/>
      <c r="C63" s="29"/>
      <c r="D63" s="31"/>
      <c r="E63" s="29" t="str">
        <f t="shared" si="3"/>
        <v/>
      </c>
      <c r="F63" s="45" t="str">
        <f t="shared" si="3"/>
        <v/>
      </c>
      <c r="G63" s="13"/>
      <c r="H63" s="30"/>
      <c r="I63" s="87"/>
      <c r="J63" s="52"/>
      <c r="K63" s="88"/>
      <c r="L63" s="11"/>
      <c r="M63" s="89"/>
      <c r="N63" s="1"/>
      <c r="O63" s="39"/>
      <c r="P63" s="39"/>
      <c r="Q63" s="39"/>
      <c r="R63" s="39"/>
    </row>
    <row r="64" spans="1:18" ht="18.75" customHeight="1" x14ac:dyDescent="0.15">
      <c r="A64" s="25">
        <v>53</v>
      </c>
      <c r="B64" s="26"/>
      <c r="C64" s="29"/>
      <c r="D64" s="31"/>
      <c r="E64" s="29" t="str">
        <f t="shared" si="3"/>
        <v/>
      </c>
      <c r="F64" s="45" t="str">
        <f t="shared" si="3"/>
        <v/>
      </c>
      <c r="G64" s="13"/>
      <c r="H64" s="30"/>
      <c r="I64" s="87"/>
      <c r="J64" s="52"/>
      <c r="K64" s="88"/>
      <c r="L64" s="11"/>
      <c r="M64" s="89"/>
      <c r="N64" s="1"/>
      <c r="O64" s="39"/>
      <c r="P64" s="39"/>
      <c r="Q64" s="39"/>
      <c r="R64" s="39"/>
    </row>
    <row r="65" spans="1:18" ht="18.75" customHeight="1" x14ac:dyDescent="0.15">
      <c r="A65" s="25">
        <v>54</v>
      </c>
      <c r="B65" s="26"/>
      <c r="C65" s="29"/>
      <c r="D65" s="31"/>
      <c r="E65" s="29" t="str">
        <f t="shared" si="3"/>
        <v/>
      </c>
      <c r="F65" s="45" t="str">
        <f t="shared" si="3"/>
        <v/>
      </c>
      <c r="G65" s="13"/>
      <c r="H65" s="30"/>
      <c r="I65" s="87"/>
      <c r="J65" s="52"/>
      <c r="K65" s="88"/>
      <c r="L65" s="11"/>
      <c r="M65" s="89"/>
      <c r="N65" s="1"/>
      <c r="O65" s="39"/>
      <c r="P65" s="39"/>
      <c r="Q65" s="39"/>
      <c r="R65" s="39"/>
    </row>
    <row r="66" spans="1:18" ht="18.75" customHeight="1" x14ac:dyDescent="0.15">
      <c r="A66" s="25">
        <v>55</v>
      </c>
      <c r="B66" s="26"/>
      <c r="C66" s="29"/>
      <c r="D66" s="31"/>
      <c r="E66" s="29" t="str">
        <f t="shared" si="3"/>
        <v/>
      </c>
      <c r="F66" s="45" t="str">
        <f t="shared" si="3"/>
        <v/>
      </c>
      <c r="G66" s="13"/>
      <c r="H66" s="30"/>
      <c r="I66" s="87"/>
      <c r="J66" s="52"/>
      <c r="K66" s="88"/>
      <c r="L66" s="11"/>
      <c r="M66" s="89"/>
      <c r="N66" s="1"/>
      <c r="O66" s="39"/>
      <c r="P66" s="39"/>
      <c r="Q66" s="39"/>
      <c r="R66" s="39"/>
    </row>
    <row r="67" spans="1:18" ht="18.75" customHeight="1" x14ac:dyDescent="0.15">
      <c r="A67" s="25">
        <v>56</v>
      </c>
      <c r="B67" s="26"/>
      <c r="C67" s="29"/>
      <c r="D67" s="31"/>
      <c r="E67" s="29" t="str">
        <f t="shared" si="3"/>
        <v/>
      </c>
      <c r="F67" s="45" t="str">
        <f t="shared" si="3"/>
        <v/>
      </c>
      <c r="G67" s="13"/>
      <c r="H67" s="30"/>
      <c r="I67" s="87"/>
      <c r="J67" s="52"/>
      <c r="K67" s="88"/>
      <c r="L67" s="11"/>
      <c r="M67" s="89"/>
      <c r="N67" s="1"/>
      <c r="O67" s="39"/>
      <c r="P67" s="39"/>
      <c r="Q67" s="39"/>
      <c r="R67" s="39"/>
    </row>
    <row r="68" spans="1:18" ht="18.75" customHeight="1" x14ac:dyDescent="0.15">
      <c r="A68" s="25">
        <v>57</v>
      </c>
      <c r="B68" s="26"/>
      <c r="C68" s="29"/>
      <c r="D68" s="31"/>
      <c r="E68" s="29" t="str">
        <f t="shared" si="3"/>
        <v/>
      </c>
      <c r="F68" s="45" t="str">
        <f t="shared" si="3"/>
        <v/>
      </c>
      <c r="G68" s="13"/>
      <c r="H68" s="30"/>
      <c r="I68" s="87"/>
      <c r="J68" s="52"/>
      <c r="K68" s="88"/>
      <c r="L68" s="11"/>
      <c r="M68" s="89"/>
      <c r="N68" s="1"/>
      <c r="O68" s="39"/>
      <c r="P68" s="39"/>
      <c r="Q68" s="39"/>
      <c r="R68" s="39"/>
    </row>
    <row r="69" spans="1:18" ht="18.75" customHeight="1" x14ac:dyDescent="0.15">
      <c r="A69" s="25">
        <v>58</v>
      </c>
      <c r="B69" s="26"/>
      <c r="C69" s="29"/>
      <c r="D69" s="31"/>
      <c r="E69" s="29" t="str">
        <f t="shared" si="3"/>
        <v/>
      </c>
      <c r="F69" s="45" t="str">
        <f t="shared" si="3"/>
        <v/>
      </c>
      <c r="G69" s="13"/>
      <c r="H69" s="30"/>
      <c r="I69" s="87"/>
      <c r="J69" s="52"/>
      <c r="K69" s="88"/>
      <c r="L69" s="11"/>
      <c r="M69" s="89"/>
      <c r="N69" s="1"/>
      <c r="O69" s="39"/>
      <c r="P69" s="39"/>
      <c r="Q69" s="39"/>
      <c r="R69" s="39"/>
    </row>
    <row r="70" spans="1:18" ht="18.75" customHeight="1" x14ac:dyDescent="0.15">
      <c r="A70" s="25">
        <v>59</v>
      </c>
      <c r="B70" s="26"/>
      <c r="C70" s="29"/>
      <c r="D70" s="31"/>
      <c r="E70" s="29" t="str">
        <f t="shared" si="3"/>
        <v/>
      </c>
      <c r="F70" s="45" t="str">
        <f t="shared" si="3"/>
        <v/>
      </c>
      <c r="G70" s="13"/>
      <c r="H70" s="30"/>
      <c r="I70" s="87"/>
      <c r="J70" s="52"/>
      <c r="K70" s="88"/>
      <c r="L70" s="11"/>
      <c r="M70" s="89"/>
      <c r="N70" s="1"/>
      <c r="O70" s="39"/>
      <c r="P70" s="39"/>
      <c r="Q70" s="39"/>
      <c r="R70" s="39"/>
    </row>
    <row r="71" spans="1:18" ht="18.75" customHeight="1" x14ac:dyDescent="0.15">
      <c r="A71" s="25">
        <v>60</v>
      </c>
      <c r="B71" s="26"/>
      <c r="C71" s="29"/>
      <c r="D71" s="31"/>
      <c r="E71" s="29" t="str">
        <f t="shared" si="3"/>
        <v/>
      </c>
      <c r="F71" s="45" t="str">
        <f t="shared" si="3"/>
        <v/>
      </c>
      <c r="G71" s="13"/>
      <c r="H71" s="30"/>
      <c r="I71" s="87"/>
      <c r="J71" s="52"/>
      <c r="K71" s="88"/>
      <c r="L71" s="11"/>
      <c r="M71" s="89"/>
      <c r="N71" s="1"/>
      <c r="O71" s="59"/>
      <c r="P71" s="59"/>
      <c r="Q71" s="59"/>
      <c r="R71" s="39"/>
    </row>
    <row r="72" spans="1:18" ht="18.75" customHeight="1" x14ac:dyDescent="0.15">
      <c r="A72" s="25">
        <v>61</v>
      </c>
      <c r="B72" s="26"/>
      <c r="C72" s="29"/>
      <c r="D72" s="31"/>
      <c r="E72" s="29" t="str">
        <f t="shared" si="3"/>
        <v/>
      </c>
      <c r="F72" s="45" t="str">
        <f t="shared" si="3"/>
        <v/>
      </c>
      <c r="G72" s="13"/>
      <c r="H72" s="30"/>
      <c r="I72" s="87"/>
      <c r="J72" s="52"/>
      <c r="K72" s="88"/>
      <c r="L72" s="11"/>
      <c r="M72" s="89"/>
      <c r="N72" s="1"/>
      <c r="O72" s="59"/>
      <c r="P72" s="59"/>
      <c r="Q72" s="59"/>
      <c r="R72" s="39"/>
    </row>
    <row r="73" spans="1:18" ht="18.75" customHeight="1" x14ac:dyDescent="0.15">
      <c r="A73" s="25">
        <v>62</v>
      </c>
      <c r="B73" s="26"/>
      <c r="C73" s="29"/>
      <c r="D73" s="31"/>
      <c r="E73" s="29" t="str">
        <f t="shared" si="3"/>
        <v/>
      </c>
      <c r="F73" s="45" t="str">
        <f t="shared" si="3"/>
        <v/>
      </c>
      <c r="G73" s="13" t="str">
        <f>IF(C73="","",$C$3)</f>
        <v/>
      </c>
      <c r="H73" s="30"/>
      <c r="I73" s="87"/>
      <c r="J73" s="52"/>
      <c r="K73" s="88"/>
      <c r="L73" s="11"/>
      <c r="M73" s="89"/>
      <c r="N73" s="1"/>
      <c r="O73" s="59"/>
      <c r="P73" s="59"/>
      <c r="Q73" s="59"/>
      <c r="R73" s="39"/>
    </row>
    <row r="74" spans="1:18" ht="18.75" customHeight="1" x14ac:dyDescent="0.15">
      <c r="A74" s="25">
        <v>63</v>
      </c>
      <c r="B74" s="26"/>
      <c r="C74" s="29"/>
      <c r="D74" s="31"/>
      <c r="E74" s="29" t="str">
        <f t="shared" si="3"/>
        <v/>
      </c>
      <c r="F74" s="45" t="str">
        <f t="shared" si="3"/>
        <v/>
      </c>
      <c r="G74" s="13" t="str">
        <f>IF(C74="","",$C$3)</f>
        <v/>
      </c>
      <c r="H74" s="30"/>
      <c r="I74" s="87"/>
      <c r="J74" s="52"/>
      <c r="K74" s="88"/>
      <c r="L74" s="11"/>
      <c r="M74" s="89"/>
      <c r="N74" s="1"/>
      <c r="O74" s="59"/>
      <c r="P74" s="59"/>
      <c r="Q74" s="59"/>
      <c r="R74" s="39"/>
    </row>
    <row r="75" spans="1:18" ht="18.75" customHeight="1" x14ac:dyDescent="0.15">
      <c r="A75" s="25">
        <v>64</v>
      </c>
      <c r="B75" s="26"/>
      <c r="C75" s="29"/>
      <c r="D75" s="31"/>
      <c r="E75" s="29" t="str">
        <f t="shared" si="3"/>
        <v/>
      </c>
      <c r="F75" s="45" t="str">
        <f t="shared" si="3"/>
        <v/>
      </c>
      <c r="G75" s="13"/>
      <c r="H75" s="30"/>
      <c r="I75" s="87"/>
      <c r="J75" s="52"/>
      <c r="K75" s="88"/>
      <c r="L75" s="11"/>
      <c r="M75" s="89"/>
      <c r="N75" s="1"/>
      <c r="O75" s="59"/>
      <c r="P75" s="59"/>
      <c r="Q75" s="59"/>
      <c r="R75" s="39"/>
    </row>
    <row r="76" spans="1:18" ht="18.75" customHeight="1" x14ac:dyDescent="0.15">
      <c r="A76" s="25">
        <v>65</v>
      </c>
      <c r="B76" s="26"/>
      <c r="C76" s="29"/>
      <c r="D76" s="31"/>
      <c r="E76" s="29" t="str">
        <f t="shared" si="3"/>
        <v/>
      </c>
      <c r="F76" s="45" t="str">
        <f t="shared" si="3"/>
        <v/>
      </c>
      <c r="G76" s="13"/>
      <c r="H76" s="30"/>
      <c r="I76" s="87"/>
      <c r="J76" s="52"/>
      <c r="K76" s="88"/>
      <c r="L76" s="11"/>
      <c r="M76" s="89"/>
      <c r="N76" s="1"/>
      <c r="O76" s="59"/>
      <c r="P76" s="59"/>
      <c r="Q76" s="59"/>
      <c r="R76" s="39"/>
    </row>
    <row r="77" spans="1:18" ht="18.75" customHeight="1" x14ac:dyDescent="0.15">
      <c r="A77" s="25">
        <v>66</v>
      </c>
      <c r="B77" s="26"/>
      <c r="C77" s="29"/>
      <c r="D77" s="31"/>
      <c r="E77" s="29" t="str">
        <f t="shared" si="3"/>
        <v/>
      </c>
      <c r="F77" s="45" t="str">
        <f t="shared" si="3"/>
        <v/>
      </c>
      <c r="G77" s="13"/>
      <c r="H77" s="30"/>
      <c r="I77" s="87"/>
      <c r="J77" s="52"/>
      <c r="K77" s="88"/>
      <c r="L77" s="11"/>
      <c r="M77" s="89"/>
      <c r="N77" s="1"/>
      <c r="O77" s="59"/>
      <c r="P77" s="59"/>
      <c r="Q77" s="59"/>
      <c r="R77" s="39"/>
    </row>
    <row r="78" spans="1:18" ht="18.75" customHeight="1" x14ac:dyDescent="0.15">
      <c r="A78" s="25">
        <v>67</v>
      </c>
      <c r="B78" s="26"/>
      <c r="C78" s="29"/>
      <c r="D78" s="31"/>
      <c r="E78" s="29" t="str">
        <f t="shared" si="3"/>
        <v/>
      </c>
      <c r="F78" s="45" t="str">
        <f t="shared" si="3"/>
        <v/>
      </c>
      <c r="G78" s="13"/>
      <c r="H78" s="30"/>
      <c r="I78" s="87"/>
      <c r="J78" s="52"/>
      <c r="K78" s="88"/>
      <c r="L78" s="11"/>
      <c r="M78" s="89"/>
      <c r="N78" s="1"/>
      <c r="O78" s="59"/>
      <c r="P78" s="59"/>
      <c r="Q78" s="59"/>
      <c r="R78" s="39"/>
    </row>
    <row r="79" spans="1:18" ht="18.75" customHeight="1" x14ac:dyDescent="0.15">
      <c r="A79" s="25">
        <v>68</v>
      </c>
      <c r="B79" s="26"/>
      <c r="C79" s="29"/>
      <c r="D79" s="31"/>
      <c r="E79" s="29" t="str">
        <f t="shared" si="3"/>
        <v/>
      </c>
      <c r="F79" s="45" t="str">
        <f t="shared" si="3"/>
        <v/>
      </c>
      <c r="G79" s="13"/>
      <c r="H79" s="30"/>
      <c r="I79" s="87"/>
      <c r="J79" s="52"/>
      <c r="K79" s="88"/>
      <c r="L79" s="11"/>
      <c r="M79" s="89"/>
      <c r="N79" s="1"/>
      <c r="O79" s="59"/>
      <c r="P79" s="59"/>
      <c r="Q79" s="59"/>
      <c r="R79" s="39"/>
    </row>
    <row r="80" spans="1:18" ht="18.75" customHeight="1" x14ac:dyDescent="0.15">
      <c r="A80" s="25">
        <v>69</v>
      </c>
      <c r="B80" s="26"/>
      <c r="C80" s="29"/>
      <c r="D80" s="31"/>
      <c r="E80" s="29" t="str">
        <f t="shared" si="3"/>
        <v/>
      </c>
      <c r="F80" s="45" t="str">
        <f t="shared" si="3"/>
        <v/>
      </c>
      <c r="G80" s="13" t="str">
        <f t="shared" ref="G80:G91" si="4">IF(C80="","",$C$3)</f>
        <v/>
      </c>
      <c r="H80" s="30"/>
      <c r="I80" s="87"/>
      <c r="J80" s="52"/>
      <c r="K80" s="88"/>
      <c r="L80" s="11"/>
      <c r="M80" s="89"/>
      <c r="N80" s="1"/>
      <c r="O80" s="59"/>
      <c r="P80" s="59"/>
      <c r="Q80" s="59"/>
      <c r="R80" s="39"/>
    </row>
    <row r="81" spans="1:18" ht="18.75" customHeight="1" x14ac:dyDescent="0.15">
      <c r="A81" s="25">
        <v>70</v>
      </c>
      <c r="B81" s="26"/>
      <c r="C81" s="29"/>
      <c r="D81" s="31"/>
      <c r="E81" s="29" t="str">
        <f t="shared" si="3"/>
        <v/>
      </c>
      <c r="F81" s="45" t="str">
        <f t="shared" si="3"/>
        <v/>
      </c>
      <c r="G81" s="13" t="str">
        <f t="shared" si="4"/>
        <v/>
      </c>
      <c r="H81" s="30"/>
      <c r="I81" s="87"/>
      <c r="J81" s="52"/>
      <c r="K81" s="88"/>
      <c r="L81" s="11"/>
      <c r="M81" s="89"/>
      <c r="N81" s="1"/>
      <c r="O81" s="59"/>
      <c r="P81" s="59"/>
      <c r="Q81" s="59"/>
      <c r="R81" s="39"/>
    </row>
    <row r="82" spans="1:18" ht="18.75" customHeight="1" x14ac:dyDescent="0.15">
      <c r="A82" s="25">
        <v>71</v>
      </c>
      <c r="B82" s="26"/>
      <c r="C82" s="29"/>
      <c r="D82" s="31"/>
      <c r="E82" s="29" t="str">
        <f t="shared" si="3"/>
        <v/>
      </c>
      <c r="F82" s="45" t="str">
        <f t="shared" si="3"/>
        <v/>
      </c>
      <c r="G82" s="13" t="str">
        <f t="shared" si="4"/>
        <v/>
      </c>
      <c r="H82" s="30"/>
      <c r="I82" s="87"/>
      <c r="J82" s="52"/>
      <c r="K82" s="88"/>
      <c r="L82" s="11"/>
      <c r="M82" s="89"/>
      <c r="N82" s="1"/>
      <c r="O82" s="59"/>
      <c r="P82" s="59"/>
      <c r="Q82" s="59"/>
      <c r="R82" s="39"/>
    </row>
    <row r="83" spans="1:18" ht="18.75" customHeight="1" x14ac:dyDescent="0.15">
      <c r="A83" s="25">
        <v>72</v>
      </c>
      <c r="B83" s="26"/>
      <c r="C83" s="29"/>
      <c r="D83" s="31"/>
      <c r="E83" s="29" t="str">
        <f t="shared" si="3"/>
        <v/>
      </c>
      <c r="F83" s="45" t="str">
        <f t="shared" si="3"/>
        <v/>
      </c>
      <c r="G83" s="13" t="str">
        <f t="shared" si="4"/>
        <v/>
      </c>
      <c r="H83" s="30"/>
      <c r="I83" s="87"/>
      <c r="J83" s="52"/>
      <c r="K83" s="88"/>
      <c r="L83" s="11"/>
      <c r="M83" s="89"/>
      <c r="N83" s="1"/>
      <c r="O83" s="59"/>
      <c r="P83" s="59"/>
      <c r="Q83" s="59"/>
      <c r="R83" s="39"/>
    </row>
    <row r="84" spans="1:18" ht="18.75" customHeight="1" x14ac:dyDescent="0.15">
      <c r="A84" s="25">
        <v>73</v>
      </c>
      <c r="B84" s="26"/>
      <c r="C84" s="29"/>
      <c r="D84" s="31"/>
      <c r="E84" s="29" t="str">
        <f t="shared" si="3"/>
        <v/>
      </c>
      <c r="F84" s="45" t="str">
        <f t="shared" si="3"/>
        <v/>
      </c>
      <c r="G84" s="13" t="str">
        <f t="shared" si="4"/>
        <v/>
      </c>
      <c r="H84" s="30"/>
      <c r="I84" s="87"/>
      <c r="J84" s="52"/>
      <c r="K84" s="88"/>
      <c r="L84" s="11"/>
      <c r="M84" s="89"/>
      <c r="N84" s="1"/>
      <c r="O84" s="59"/>
      <c r="P84" s="59"/>
      <c r="Q84" s="59"/>
      <c r="R84" s="39"/>
    </row>
    <row r="85" spans="1:18" ht="18.75" customHeight="1" x14ac:dyDescent="0.15">
      <c r="A85" s="25">
        <v>74</v>
      </c>
      <c r="B85" s="26"/>
      <c r="C85" s="29"/>
      <c r="D85" s="31"/>
      <c r="E85" s="29" t="str">
        <f t="shared" si="3"/>
        <v/>
      </c>
      <c r="F85" s="45" t="str">
        <f t="shared" si="3"/>
        <v/>
      </c>
      <c r="G85" s="13" t="str">
        <f t="shared" si="4"/>
        <v/>
      </c>
      <c r="H85" s="30"/>
      <c r="I85" s="87"/>
      <c r="J85" s="52"/>
      <c r="K85" s="88"/>
      <c r="L85" s="11"/>
      <c r="M85" s="89"/>
      <c r="N85" s="1"/>
      <c r="O85" s="59"/>
      <c r="P85" s="59"/>
      <c r="Q85" s="59"/>
      <c r="R85" s="39"/>
    </row>
    <row r="86" spans="1:18" ht="18.75" customHeight="1" x14ac:dyDescent="0.15">
      <c r="A86" s="25">
        <v>75</v>
      </c>
      <c r="B86" s="26"/>
      <c r="C86" s="29"/>
      <c r="D86" s="31"/>
      <c r="E86" s="29" t="str">
        <f t="shared" si="3"/>
        <v/>
      </c>
      <c r="F86" s="45" t="str">
        <f t="shared" si="3"/>
        <v/>
      </c>
      <c r="G86" s="13" t="str">
        <f t="shared" si="4"/>
        <v/>
      </c>
      <c r="H86" s="30"/>
      <c r="I86" s="87"/>
      <c r="J86" s="52"/>
      <c r="K86" s="88"/>
      <c r="L86" s="11"/>
      <c r="M86" s="89"/>
      <c r="N86" s="1"/>
      <c r="O86" s="59"/>
      <c r="P86" s="59"/>
      <c r="Q86" s="59"/>
      <c r="R86" s="39"/>
    </row>
    <row r="87" spans="1:18" ht="18.75" customHeight="1" x14ac:dyDescent="0.15">
      <c r="A87" s="25">
        <v>76</v>
      </c>
      <c r="B87" s="26"/>
      <c r="C87" s="29"/>
      <c r="D87" s="31"/>
      <c r="E87" s="29" t="str">
        <f t="shared" si="3"/>
        <v/>
      </c>
      <c r="F87" s="45" t="str">
        <f t="shared" si="3"/>
        <v/>
      </c>
      <c r="G87" s="13" t="str">
        <f t="shared" si="4"/>
        <v/>
      </c>
      <c r="H87" s="30"/>
      <c r="I87" s="87"/>
      <c r="J87" s="52"/>
      <c r="K87" s="88"/>
      <c r="L87" s="11"/>
      <c r="M87" s="89"/>
      <c r="N87" s="1"/>
      <c r="O87" s="59"/>
      <c r="P87" s="59"/>
      <c r="Q87" s="59"/>
      <c r="R87" s="39"/>
    </row>
    <row r="88" spans="1:18" ht="18.75" customHeight="1" x14ac:dyDescent="0.15">
      <c r="A88" s="25">
        <v>77</v>
      </c>
      <c r="B88" s="26"/>
      <c r="C88" s="29"/>
      <c r="D88" s="31"/>
      <c r="E88" s="29" t="str">
        <f t="shared" si="3"/>
        <v/>
      </c>
      <c r="F88" s="45" t="str">
        <f t="shared" si="3"/>
        <v/>
      </c>
      <c r="G88" s="13" t="str">
        <f t="shared" si="4"/>
        <v/>
      </c>
      <c r="H88" s="30"/>
      <c r="I88" s="87"/>
      <c r="J88" s="52"/>
      <c r="K88" s="88"/>
      <c r="L88" s="11"/>
      <c r="M88" s="89"/>
      <c r="N88" s="1"/>
      <c r="O88" s="59"/>
      <c r="P88" s="59"/>
      <c r="Q88" s="59"/>
      <c r="R88" s="39"/>
    </row>
    <row r="89" spans="1:18" ht="18.75" customHeight="1" x14ac:dyDescent="0.15">
      <c r="A89" s="25">
        <v>78</v>
      </c>
      <c r="B89" s="26"/>
      <c r="C89" s="29"/>
      <c r="D89" s="31"/>
      <c r="E89" s="29" t="str">
        <f t="shared" si="3"/>
        <v/>
      </c>
      <c r="F89" s="45" t="str">
        <f t="shared" si="3"/>
        <v/>
      </c>
      <c r="G89" s="13" t="str">
        <f t="shared" si="4"/>
        <v/>
      </c>
      <c r="H89" s="30"/>
      <c r="I89" s="87"/>
      <c r="J89" s="52"/>
      <c r="K89" s="88"/>
      <c r="L89" s="11"/>
      <c r="M89" s="89"/>
      <c r="N89" s="1"/>
      <c r="O89" s="59"/>
      <c r="P89" s="59"/>
      <c r="Q89" s="59"/>
      <c r="R89" s="39"/>
    </row>
    <row r="90" spans="1:18" ht="18.75" customHeight="1" x14ac:dyDescent="0.15">
      <c r="A90" s="25">
        <v>79</v>
      </c>
      <c r="B90" s="26"/>
      <c r="C90" s="29"/>
      <c r="D90" s="31"/>
      <c r="E90" s="29" t="str">
        <f t="shared" si="3"/>
        <v/>
      </c>
      <c r="F90" s="45" t="str">
        <f t="shared" si="3"/>
        <v/>
      </c>
      <c r="G90" s="13" t="str">
        <f t="shared" si="4"/>
        <v/>
      </c>
      <c r="H90" s="30"/>
      <c r="I90" s="87"/>
      <c r="J90" s="52"/>
      <c r="K90" s="88"/>
      <c r="L90" s="11"/>
      <c r="M90" s="89"/>
      <c r="N90" s="1"/>
      <c r="O90" s="59"/>
      <c r="P90" s="59"/>
      <c r="Q90" s="59"/>
      <c r="R90" s="39"/>
    </row>
    <row r="91" spans="1:18" ht="18.75" customHeight="1" thickBot="1" x14ac:dyDescent="0.2">
      <c r="A91" s="32">
        <v>80</v>
      </c>
      <c r="B91" s="33"/>
      <c r="C91" s="34"/>
      <c r="D91" s="35"/>
      <c r="E91" s="47" t="str">
        <f t="shared" si="3"/>
        <v/>
      </c>
      <c r="F91" s="48" t="str">
        <f t="shared" si="3"/>
        <v/>
      </c>
      <c r="G91" s="57" t="str">
        <f t="shared" si="4"/>
        <v/>
      </c>
      <c r="H91" s="36"/>
      <c r="I91" s="16"/>
      <c r="J91" s="53"/>
      <c r="K91" s="92"/>
      <c r="L91" s="37"/>
      <c r="M91" s="90"/>
      <c r="N91" s="1"/>
      <c r="O91" s="59"/>
      <c r="P91" s="59"/>
      <c r="Q91" s="59"/>
      <c r="R91" s="39"/>
    </row>
    <row r="92" spans="1:18" ht="20.100000000000001" customHeight="1" x14ac:dyDescent="0.15">
      <c r="F92" s="49"/>
      <c r="K92" s="39">
        <f>COUNTA(K12:K91)</f>
        <v>0</v>
      </c>
      <c r="O92" s="59"/>
      <c r="P92" s="59"/>
      <c r="Q92" s="59"/>
      <c r="R92" s="39"/>
    </row>
    <row r="93" spans="1:18" ht="20.100000000000001" customHeight="1" x14ac:dyDescent="0.15">
      <c r="O93" s="59"/>
      <c r="P93" s="59"/>
      <c r="Q93" s="59"/>
      <c r="R93" s="39"/>
    </row>
    <row r="94" spans="1:18" x14ac:dyDescent="0.15">
      <c r="O94" s="59"/>
      <c r="P94" s="59"/>
      <c r="Q94" s="59"/>
    </row>
    <row r="95" spans="1:18" x14ac:dyDescent="0.15">
      <c r="O95" s="59"/>
      <c r="P95" s="59"/>
      <c r="Q95" s="59"/>
    </row>
    <row r="96" spans="1:18" x14ac:dyDescent="0.15">
      <c r="O96" s="59"/>
      <c r="P96" s="59"/>
      <c r="Q96" s="59"/>
    </row>
    <row r="97" spans="15:17" x14ac:dyDescent="0.15">
      <c r="O97" s="59"/>
      <c r="P97" s="59"/>
      <c r="Q97" s="59"/>
    </row>
    <row r="98" spans="15:17" x14ac:dyDescent="0.15">
      <c r="O98" s="59"/>
      <c r="P98" s="59"/>
      <c r="Q98" s="59"/>
    </row>
    <row r="99" spans="15:17" x14ac:dyDescent="0.15">
      <c r="O99" s="59"/>
      <c r="P99" s="59"/>
      <c r="Q99" s="59"/>
    </row>
    <row r="100" spans="15:17" x14ac:dyDescent="0.15">
      <c r="O100" s="59"/>
      <c r="P100" s="59"/>
      <c r="Q100" s="59"/>
    </row>
    <row r="101" spans="15:17" x14ac:dyDescent="0.15">
      <c r="O101" s="59"/>
      <c r="P101" s="59"/>
      <c r="Q101" s="59"/>
    </row>
    <row r="102" spans="15:17" x14ac:dyDescent="0.15">
      <c r="O102" s="59"/>
      <c r="P102" s="59"/>
      <c r="Q102" s="59"/>
    </row>
    <row r="103" spans="15:17" x14ac:dyDescent="0.15">
      <c r="O103" s="59"/>
      <c r="P103" s="59"/>
      <c r="Q103" s="59"/>
    </row>
    <row r="104" spans="15:17" x14ac:dyDescent="0.15">
      <c r="O104" s="59"/>
      <c r="P104" s="59"/>
      <c r="Q104" s="59"/>
    </row>
    <row r="105" spans="15:17" x14ac:dyDescent="0.15">
      <c r="O105" s="59"/>
      <c r="P105" s="59"/>
      <c r="Q105" s="59"/>
    </row>
    <row r="106" spans="15:17" x14ac:dyDescent="0.15">
      <c r="O106" s="59"/>
      <c r="P106" s="59"/>
      <c r="Q106" s="59"/>
    </row>
    <row r="107" spans="15:17" x14ac:dyDescent="0.15">
      <c r="O107" s="59"/>
      <c r="P107" s="59"/>
      <c r="Q107" s="59"/>
    </row>
    <row r="108" spans="15:17" x14ac:dyDescent="0.15">
      <c r="O108" s="59"/>
      <c r="P108" s="59"/>
      <c r="Q108" s="59"/>
    </row>
    <row r="109" spans="15:17" x14ac:dyDescent="0.15">
      <c r="O109" s="59"/>
      <c r="P109" s="59"/>
      <c r="Q109" s="59"/>
    </row>
    <row r="110" spans="15:17" x14ac:dyDescent="0.15">
      <c r="O110" s="59"/>
      <c r="P110" s="59"/>
      <c r="Q110" s="59"/>
    </row>
    <row r="111" spans="15:17" x14ac:dyDescent="0.15">
      <c r="O111" s="59"/>
      <c r="P111" s="59"/>
      <c r="Q111" s="59"/>
    </row>
    <row r="112" spans="15:17" x14ac:dyDescent="0.15">
      <c r="O112" s="59"/>
      <c r="P112" s="59"/>
      <c r="Q112" s="59"/>
    </row>
    <row r="113" spans="15:17" x14ac:dyDescent="0.15">
      <c r="O113" s="59"/>
      <c r="P113" s="59"/>
      <c r="Q113" s="59"/>
    </row>
    <row r="114" spans="15:17" x14ac:dyDescent="0.15">
      <c r="O114" s="59"/>
      <c r="P114" s="59"/>
      <c r="Q114" s="59"/>
    </row>
    <row r="115" spans="15:17" x14ac:dyDescent="0.15">
      <c r="O115" s="59"/>
      <c r="P115" s="59"/>
      <c r="Q115" s="59"/>
    </row>
    <row r="116" spans="15:17" x14ac:dyDescent="0.15">
      <c r="O116" s="59"/>
      <c r="P116" s="59"/>
      <c r="Q116" s="59"/>
    </row>
    <row r="117" spans="15:17" x14ac:dyDescent="0.15">
      <c r="O117" s="59"/>
      <c r="P117" s="59"/>
      <c r="Q117" s="59"/>
    </row>
    <row r="118" spans="15:17" x14ac:dyDescent="0.15">
      <c r="O118" s="59"/>
      <c r="P118" s="59"/>
      <c r="Q118" s="59"/>
    </row>
    <row r="119" spans="15:17" x14ac:dyDescent="0.15">
      <c r="O119" s="59"/>
      <c r="P119" s="59"/>
      <c r="Q119" s="59"/>
    </row>
    <row r="120" spans="15:17" x14ac:dyDescent="0.15">
      <c r="O120" s="59"/>
      <c r="P120" s="59"/>
      <c r="Q120" s="59"/>
    </row>
    <row r="121" spans="15:17" x14ac:dyDescent="0.15">
      <c r="O121" s="59"/>
      <c r="P121" s="59"/>
      <c r="Q121" s="59"/>
    </row>
    <row r="122" spans="15:17" x14ac:dyDescent="0.15">
      <c r="O122" s="59"/>
      <c r="P122" s="59"/>
      <c r="Q122" s="59"/>
    </row>
    <row r="123" spans="15:17" x14ac:dyDescent="0.15">
      <c r="O123" s="59"/>
      <c r="P123" s="59"/>
      <c r="Q123" s="59"/>
    </row>
    <row r="124" spans="15:17" x14ac:dyDescent="0.15">
      <c r="O124" s="59"/>
      <c r="P124" s="59"/>
      <c r="Q124" s="59"/>
    </row>
    <row r="125" spans="15:17" x14ac:dyDescent="0.15">
      <c r="O125" s="59"/>
      <c r="P125" s="59"/>
      <c r="Q125" s="59"/>
    </row>
    <row r="126" spans="15:17" x14ac:dyDescent="0.15">
      <c r="O126" s="59"/>
      <c r="P126" s="59"/>
      <c r="Q126" s="59"/>
    </row>
    <row r="127" spans="15:17" x14ac:dyDescent="0.15">
      <c r="O127" s="59"/>
      <c r="P127" s="59"/>
      <c r="Q127" s="59"/>
    </row>
    <row r="128" spans="15:17" x14ac:dyDescent="0.15">
      <c r="O128" s="59"/>
      <c r="P128" s="59"/>
      <c r="Q128" s="59"/>
    </row>
    <row r="129" spans="15:17" x14ac:dyDescent="0.15">
      <c r="O129" s="59"/>
      <c r="P129" s="59"/>
      <c r="Q129" s="59"/>
    </row>
    <row r="130" spans="15:17" x14ac:dyDescent="0.15">
      <c r="O130" s="59"/>
      <c r="P130" s="59"/>
      <c r="Q130" s="59"/>
    </row>
    <row r="131" spans="15:17" x14ac:dyDescent="0.15">
      <c r="O131" s="59"/>
      <c r="P131" s="59"/>
      <c r="Q131" s="59"/>
    </row>
    <row r="132" spans="15:17" x14ac:dyDescent="0.15">
      <c r="O132" s="59"/>
      <c r="P132" s="59"/>
      <c r="Q132" s="59"/>
    </row>
    <row r="133" spans="15:17" x14ac:dyDescent="0.15">
      <c r="O133" s="59"/>
      <c r="P133" s="59"/>
      <c r="Q133" s="59"/>
    </row>
    <row r="134" spans="15:17" x14ac:dyDescent="0.15">
      <c r="O134" s="59"/>
      <c r="P134" s="59"/>
      <c r="Q134" s="59"/>
    </row>
    <row r="135" spans="15:17" x14ac:dyDescent="0.15">
      <c r="O135" s="59"/>
      <c r="P135" s="59"/>
      <c r="Q135" s="59"/>
    </row>
    <row r="136" spans="15:17" x14ac:dyDescent="0.15">
      <c r="O136" s="59"/>
      <c r="P136" s="59"/>
      <c r="Q136" s="59"/>
    </row>
    <row r="137" spans="15:17" x14ac:dyDescent="0.15">
      <c r="O137" s="59"/>
      <c r="P137" s="59"/>
      <c r="Q137" s="59"/>
    </row>
    <row r="138" spans="15:17" x14ac:dyDescent="0.15">
      <c r="O138" s="59"/>
      <c r="P138" s="59"/>
      <c r="Q138" s="59"/>
    </row>
    <row r="139" spans="15:17" x14ac:dyDescent="0.15">
      <c r="O139" s="59"/>
      <c r="P139" s="59"/>
      <c r="Q139" s="59"/>
    </row>
    <row r="140" spans="15:17" x14ac:dyDescent="0.15">
      <c r="O140" s="59"/>
      <c r="P140" s="59"/>
      <c r="Q140" s="59"/>
    </row>
    <row r="141" spans="15:17" x14ac:dyDescent="0.15">
      <c r="O141" s="59"/>
      <c r="P141" s="59"/>
      <c r="Q141" s="59"/>
    </row>
    <row r="142" spans="15:17" x14ac:dyDescent="0.15">
      <c r="O142" s="59"/>
      <c r="P142" s="59"/>
      <c r="Q142" s="59"/>
    </row>
    <row r="143" spans="15:17" x14ac:dyDescent="0.15">
      <c r="O143" s="59"/>
      <c r="P143" s="59"/>
      <c r="Q143" s="59"/>
    </row>
    <row r="144" spans="15:17" x14ac:dyDescent="0.15">
      <c r="O144" s="59"/>
      <c r="P144" s="59"/>
      <c r="Q144" s="59"/>
    </row>
    <row r="145" spans="15:17" x14ac:dyDescent="0.15">
      <c r="O145" s="59"/>
      <c r="P145" s="59"/>
      <c r="Q145" s="59"/>
    </row>
    <row r="146" spans="15:17" x14ac:dyDescent="0.15">
      <c r="O146" s="59"/>
      <c r="P146" s="59"/>
      <c r="Q146" s="59"/>
    </row>
    <row r="147" spans="15:17" x14ac:dyDescent="0.15">
      <c r="O147" s="59"/>
      <c r="P147" s="59"/>
      <c r="Q147" s="59"/>
    </row>
    <row r="148" spans="15:17" x14ac:dyDescent="0.15">
      <c r="O148" s="59"/>
      <c r="P148" s="59"/>
      <c r="Q148" s="59"/>
    </row>
    <row r="149" spans="15:17" x14ac:dyDescent="0.15">
      <c r="O149" s="59"/>
      <c r="P149" s="59"/>
      <c r="Q149" s="59"/>
    </row>
    <row r="150" spans="15:17" x14ac:dyDescent="0.15">
      <c r="O150" s="59"/>
      <c r="P150" s="59"/>
      <c r="Q150" s="59"/>
    </row>
    <row r="151" spans="15:17" x14ac:dyDescent="0.15">
      <c r="O151" s="59"/>
      <c r="P151" s="59"/>
      <c r="Q151" s="59"/>
    </row>
    <row r="152" spans="15:17" x14ac:dyDescent="0.15">
      <c r="O152" s="59"/>
      <c r="P152" s="59"/>
      <c r="Q152" s="59"/>
    </row>
    <row r="153" spans="15:17" x14ac:dyDescent="0.15">
      <c r="O153" s="59"/>
      <c r="P153" s="59"/>
      <c r="Q153" s="59"/>
    </row>
    <row r="154" spans="15:17" x14ac:dyDescent="0.15">
      <c r="O154" s="59"/>
      <c r="P154" s="59"/>
      <c r="Q154" s="59"/>
    </row>
    <row r="155" spans="15:17" x14ac:dyDescent="0.15">
      <c r="O155" s="59"/>
      <c r="P155" s="59"/>
      <c r="Q155" s="59"/>
    </row>
    <row r="156" spans="15:17" x14ac:dyDescent="0.15">
      <c r="O156" s="59"/>
      <c r="P156" s="59"/>
      <c r="Q156" s="59"/>
    </row>
    <row r="157" spans="15:17" x14ac:dyDescent="0.15">
      <c r="O157" s="59"/>
      <c r="P157" s="59"/>
      <c r="Q157" s="59"/>
    </row>
    <row r="158" spans="15:17" x14ac:dyDescent="0.15">
      <c r="O158" s="59"/>
      <c r="P158" s="59"/>
      <c r="Q158" s="59"/>
    </row>
    <row r="159" spans="15:17" x14ac:dyDescent="0.15">
      <c r="O159" s="59"/>
      <c r="P159" s="59"/>
      <c r="Q159" s="59"/>
    </row>
    <row r="160" spans="15:17" x14ac:dyDescent="0.15">
      <c r="O160" s="59"/>
      <c r="P160" s="59"/>
      <c r="Q160" s="59"/>
    </row>
    <row r="161" spans="15:17" x14ac:dyDescent="0.15">
      <c r="O161" s="59"/>
      <c r="P161" s="59"/>
      <c r="Q161" s="59"/>
    </row>
    <row r="162" spans="15:17" x14ac:dyDescent="0.15">
      <c r="O162" s="59"/>
      <c r="P162" s="59"/>
      <c r="Q162" s="59"/>
    </row>
    <row r="163" spans="15:17" x14ac:dyDescent="0.15">
      <c r="O163" s="59"/>
      <c r="P163" s="59"/>
      <c r="Q163" s="59"/>
    </row>
    <row r="164" spans="15:17" x14ac:dyDescent="0.15">
      <c r="O164" s="59"/>
      <c r="P164" s="59"/>
      <c r="Q164" s="59"/>
    </row>
    <row r="165" spans="15:17" x14ac:dyDescent="0.15">
      <c r="O165" s="59"/>
      <c r="P165" s="59"/>
      <c r="Q165" s="59"/>
    </row>
    <row r="166" spans="15:17" x14ac:dyDescent="0.15">
      <c r="O166" s="59"/>
      <c r="P166" s="59"/>
      <c r="Q166" s="59"/>
    </row>
    <row r="167" spans="15:17" x14ac:dyDescent="0.15">
      <c r="O167" s="59"/>
      <c r="P167" s="59"/>
      <c r="Q167" s="59"/>
    </row>
    <row r="168" spans="15:17" x14ac:dyDescent="0.15">
      <c r="O168" s="59"/>
      <c r="P168" s="59"/>
      <c r="Q168" s="59"/>
    </row>
    <row r="169" spans="15:17" x14ac:dyDescent="0.15">
      <c r="O169" s="59"/>
      <c r="P169" s="59"/>
      <c r="Q169" s="59"/>
    </row>
    <row r="170" spans="15:17" x14ac:dyDescent="0.15">
      <c r="O170" s="59"/>
      <c r="P170" s="59"/>
      <c r="Q170" s="59"/>
    </row>
    <row r="171" spans="15:17" x14ac:dyDescent="0.15">
      <c r="O171" s="59"/>
      <c r="P171" s="59"/>
      <c r="Q171" s="59"/>
    </row>
    <row r="172" spans="15:17" x14ac:dyDescent="0.15">
      <c r="O172" s="59"/>
      <c r="P172" s="59"/>
      <c r="Q172" s="59"/>
    </row>
    <row r="173" spans="15:17" x14ac:dyDescent="0.15">
      <c r="O173" s="59"/>
      <c r="P173" s="59"/>
      <c r="Q173" s="59"/>
    </row>
    <row r="174" spans="15:17" x14ac:dyDescent="0.15">
      <c r="O174" s="59"/>
      <c r="P174" s="59"/>
      <c r="Q174" s="59"/>
    </row>
    <row r="175" spans="15:17" x14ac:dyDescent="0.15">
      <c r="O175" s="59"/>
      <c r="P175" s="59"/>
      <c r="Q175" s="59"/>
    </row>
    <row r="176" spans="15:17" x14ac:dyDescent="0.15">
      <c r="O176" s="59"/>
      <c r="P176" s="59"/>
      <c r="Q176" s="59"/>
    </row>
    <row r="177" spans="15:17" x14ac:dyDescent="0.15">
      <c r="O177" s="59"/>
      <c r="P177" s="59"/>
      <c r="Q177" s="59"/>
    </row>
    <row r="178" spans="15:17" x14ac:dyDescent="0.15">
      <c r="O178" s="59"/>
      <c r="P178" s="59"/>
      <c r="Q178" s="59"/>
    </row>
    <row r="179" spans="15:17" x14ac:dyDescent="0.15">
      <c r="O179" s="59"/>
      <c r="P179" s="59"/>
      <c r="Q179" s="59"/>
    </row>
    <row r="180" spans="15:17" x14ac:dyDescent="0.15">
      <c r="O180" s="59"/>
      <c r="P180" s="59"/>
      <c r="Q180" s="59"/>
    </row>
    <row r="181" spans="15:17" x14ac:dyDescent="0.15">
      <c r="O181" s="59"/>
      <c r="P181" s="59"/>
      <c r="Q181" s="59"/>
    </row>
    <row r="182" spans="15:17" x14ac:dyDescent="0.15">
      <c r="O182" s="59"/>
      <c r="P182" s="59"/>
      <c r="Q182" s="59"/>
    </row>
    <row r="183" spans="15:17" x14ac:dyDescent="0.15">
      <c r="O183" s="59"/>
      <c r="P183" s="59"/>
      <c r="Q183" s="59"/>
    </row>
    <row r="184" spans="15:17" x14ac:dyDescent="0.15">
      <c r="O184" s="59"/>
      <c r="P184" s="59"/>
      <c r="Q184" s="59"/>
    </row>
    <row r="185" spans="15:17" x14ac:dyDescent="0.15">
      <c r="O185" s="59"/>
      <c r="P185" s="59"/>
      <c r="Q185" s="59"/>
    </row>
    <row r="186" spans="15:17" x14ac:dyDescent="0.15">
      <c r="O186" s="59"/>
      <c r="P186" s="59"/>
      <c r="Q186" s="59"/>
    </row>
    <row r="187" spans="15:17" x14ac:dyDescent="0.15">
      <c r="O187" s="59"/>
      <c r="P187" s="59"/>
      <c r="Q187" s="59"/>
    </row>
    <row r="188" spans="15:17" x14ac:dyDescent="0.15">
      <c r="O188" s="59"/>
      <c r="P188" s="59"/>
      <c r="Q188" s="59"/>
    </row>
    <row r="189" spans="15:17" x14ac:dyDescent="0.15">
      <c r="O189" s="59"/>
      <c r="P189" s="59"/>
      <c r="Q189" s="59"/>
    </row>
    <row r="190" spans="15:17" x14ac:dyDescent="0.15">
      <c r="O190" s="59"/>
      <c r="P190" s="59"/>
      <c r="Q190" s="59"/>
    </row>
    <row r="191" spans="15:17" x14ac:dyDescent="0.15">
      <c r="O191" s="59"/>
      <c r="P191" s="59"/>
      <c r="Q191" s="59"/>
    </row>
    <row r="192" spans="15:17" x14ac:dyDescent="0.15">
      <c r="O192" s="59"/>
      <c r="P192" s="59"/>
      <c r="Q192" s="59"/>
    </row>
    <row r="193" spans="15:17" x14ac:dyDescent="0.15">
      <c r="O193" s="59"/>
      <c r="P193" s="59"/>
      <c r="Q193" s="59"/>
    </row>
    <row r="194" spans="15:17" x14ac:dyDescent="0.15">
      <c r="O194" s="59"/>
      <c r="P194" s="59"/>
      <c r="Q194" s="59"/>
    </row>
    <row r="195" spans="15:17" x14ac:dyDescent="0.15">
      <c r="O195" s="59"/>
      <c r="P195" s="59"/>
      <c r="Q195" s="59"/>
    </row>
    <row r="196" spans="15:17" x14ac:dyDescent="0.15">
      <c r="O196" s="59"/>
      <c r="P196" s="59"/>
      <c r="Q196" s="59"/>
    </row>
    <row r="197" spans="15:17" x14ac:dyDescent="0.15">
      <c r="O197" s="59"/>
      <c r="P197" s="59"/>
      <c r="Q197" s="59"/>
    </row>
    <row r="198" spans="15:17" x14ac:dyDescent="0.15">
      <c r="O198" s="59"/>
      <c r="P198" s="59"/>
      <c r="Q198" s="59"/>
    </row>
    <row r="199" spans="15:17" x14ac:dyDescent="0.15">
      <c r="O199" s="59"/>
      <c r="P199" s="59"/>
      <c r="Q199" s="59"/>
    </row>
    <row r="200" spans="15:17" x14ac:dyDescent="0.15">
      <c r="O200" s="59"/>
      <c r="P200" s="59"/>
      <c r="Q200" s="59"/>
    </row>
    <row r="201" spans="15:17" x14ac:dyDescent="0.15">
      <c r="O201" s="59"/>
      <c r="P201" s="59"/>
      <c r="Q201" s="59"/>
    </row>
    <row r="202" spans="15:17" x14ac:dyDescent="0.15">
      <c r="O202" s="59"/>
      <c r="P202" s="59"/>
      <c r="Q202" s="59"/>
    </row>
    <row r="203" spans="15:17" x14ac:dyDescent="0.15">
      <c r="O203" s="59"/>
      <c r="P203" s="59"/>
      <c r="Q203" s="59"/>
    </row>
    <row r="204" spans="15:17" x14ac:dyDescent="0.15">
      <c r="O204" s="59"/>
      <c r="P204" s="59"/>
      <c r="Q204" s="59"/>
    </row>
    <row r="205" spans="15:17" x14ac:dyDescent="0.15">
      <c r="O205" s="59"/>
      <c r="P205" s="59"/>
      <c r="Q205" s="59"/>
    </row>
    <row r="206" spans="15:17" x14ac:dyDescent="0.15">
      <c r="O206" s="59"/>
      <c r="P206" s="59"/>
      <c r="Q206" s="59"/>
    </row>
    <row r="207" spans="15:17" x14ac:dyDescent="0.15">
      <c r="O207" s="59"/>
      <c r="P207" s="59"/>
      <c r="Q207" s="59"/>
    </row>
    <row r="208" spans="15:17" x14ac:dyDescent="0.15">
      <c r="O208" s="59"/>
      <c r="P208" s="59"/>
      <c r="Q208" s="59"/>
    </row>
    <row r="209" spans="15:17" x14ac:dyDescent="0.15">
      <c r="O209" s="59"/>
      <c r="P209" s="59"/>
      <c r="Q209" s="59"/>
    </row>
    <row r="210" spans="15:17" x14ac:dyDescent="0.15">
      <c r="O210" s="59"/>
      <c r="P210" s="59"/>
      <c r="Q210" s="59"/>
    </row>
    <row r="211" spans="15:17" x14ac:dyDescent="0.15">
      <c r="O211" s="59"/>
      <c r="P211" s="59"/>
      <c r="Q211" s="59"/>
    </row>
    <row r="212" spans="15:17" x14ac:dyDescent="0.15">
      <c r="O212" s="59"/>
      <c r="P212" s="59"/>
      <c r="Q212" s="59"/>
    </row>
    <row r="213" spans="15:17" x14ac:dyDescent="0.15">
      <c r="O213" s="59"/>
      <c r="P213" s="59"/>
      <c r="Q213" s="59"/>
    </row>
    <row r="214" spans="15:17" x14ac:dyDescent="0.15">
      <c r="O214" s="59"/>
      <c r="P214" s="59"/>
      <c r="Q214" s="59"/>
    </row>
    <row r="215" spans="15:17" x14ac:dyDescent="0.15">
      <c r="O215" s="59"/>
      <c r="P215" s="59"/>
      <c r="Q215" s="59"/>
    </row>
    <row r="216" spans="15:17" x14ac:dyDescent="0.15">
      <c r="O216" s="59"/>
      <c r="P216" s="59"/>
      <c r="Q216" s="59"/>
    </row>
    <row r="217" spans="15:17" x14ac:dyDescent="0.15">
      <c r="O217" s="59"/>
      <c r="P217" s="59"/>
      <c r="Q217" s="59"/>
    </row>
    <row r="218" spans="15:17" x14ac:dyDescent="0.15">
      <c r="O218" s="59"/>
      <c r="P218" s="59"/>
      <c r="Q218" s="59"/>
    </row>
    <row r="219" spans="15:17" x14ac:dyDescent="0.15">
      <c r="O219" s="59"/>
      <c r="P219" s="59"/>
      <c r="Q219" s="59"/>
    </row>
    <row r="220" spans="15:17" x14ac:dyDescent="0.15">
      <c r="O220" s="59"/>
      <c r="P220" s="59"/>
      <c r="Q220" s="59"/>
    </row>
    <row r="221" spans="15:17" x14ac:dyDescent="0.15">
      <c r="O221" s="59"/>
      <c r="P221" s="59"/>
      <c r="Q221" s="59"/>
    </row>
    <row r="222" spans="15:17" x14ac:dyDescent="0.15">
      <c r="O222" s="59"/>
      <c r="P222" s="59"/>
      <c r="Q222" s="59"/>
    </row>
    <row r="223" spans="15:17" x14ac:dyDescent="0.15">
      <c r="O223" s="59"/>
      <c r="P223" s="59"/>
      <c r="Q223" s="59"/>
    </row>
    <row r="224" spans="15:17" x14ac:dyDescent="0.15">
      <c r="O224" s="59"/>
      <c r="P224" s="59"/>
      <c r="Q224" s="59"/>
    </row>
    <row r="225" spans="15:17" x14ac:dyDescent="0.15">
      <c r="O225" s="59"/>
      <c r="P225" s="59"/>
      <c r="Q225" s="59"/>
    </row>
    <row r="226" spans="15:17" x14ac:dyDescent="0.15">
      <c r="O226" s="59"/>
      <c r="P226" s="59"/>
      <c r="Q226" s="59"/>
    </row>
    <row r="227" spans="15:17" x14ac:dyDescent="0.15">
      <c r="O227" s="59"/>
      <c r="P227" s="59"/>
      <c r="Q227" s="59"/>
    </row>
    <row r="228" spans="15:17" x14ac:dyDescent="0.15">
      <c r="O228" s="59"/>
      <c r="P228" s="59"/>
      <c r="Q228" s="59"/>
    </row>
    <row r="229" spans="15:17" x14ac:dyDescent="0.15">
      <c r="O229" s="59"/>
      <c r="P229" s="59"/>
      <c r="Q229" s="59"/>
    </row>
    <row r="230" spans="15:17" x14ac:dyDescent="0.15">
      <c r="O230" s="59"/>
      <c r="P230" s="59"/>
      <c r="Q230" s="59"/>
    </row>
    <row r="231" spans="15:17" x14ac:dyDescent="0.15">
      <c r="O231" s="59"/>
      <c r="P231" s="59"/>
      <c r="Q231" s="59"/>
    </row>
    <row r="232" spans="15:17" x14ac:dyDescent="0.15">
      <c r="O232" s="59"/>
      <c r="P232" s="59"/>
      <c r="Q232" s="59"/>
    </row>
    <row r="233" spans="15:17" x14ac:dyDescent="0.15">
      <c r="O233" s="59"/>
      <c r="P233" s="59"/>
      <c r="Q233" s="59"/>
    </row>
    <row r="234" spans="15:17" x14ac:dyDescent="0.15">
      <c r="O234" s="59"/>
      <c r="P234" s="59"/>
      <c r="Q234" s="59"/>
    </row>
    <row r="235" spans="15:17" x14ac:dyDescent="0.15">
      <c r="O235" s="59"/>
      <c r="P235" s="59"/>
      <c r="Q235" s="59"/>
    </row>
    <row r="236" spans="15:17" x14ac:dyDescent="0.15">
      <c r="O236" s="59"/>
      <c r="P236" s="59"/>
      <c r="Q236" s="59"/>
    </row>
    <row r="237" spans="15:17" x14ac:dyDescent="0.15">
      <c r="O237" s="59"/>
      <c r="P237" s="59"/>
      <c r="Q237" s="59"/>
    </row>
    <row r="238" spans="15:17" x14ac:dyDescent="0.15">
      <c r="O238" s="59"/>
      <c r="P238" s="59"/>
      <c r="Q238" s="59"/>
    </row>
    <row r="239" spans="15:17" x14ac:dyDescent="0.15">
      <c r="O239" s="59"/>
      <c r="P239" s="59"/>
      <c r="Q239" s="59"/>
    </row>
    <row r="240" spans="15:17" x14ac:dyDescent="0.15">
      <c r="O240" s="59"/>
      <c r="P240" s="59"/>
      <c r="Q240" s="59"/>
    </row>
    <row r="241" spans="15:17" x14ac:dyDescent="0.15">
      <c r="O241" s="59"/>
      <c r="P241" s="59"/>
      <c r="Q241" s="59"/>
    </row>
    <row r="242" spans="15:17" x14ac:dyDescent="0.15">
      <c r="O242" s="59"/>
      <c r="P242" s="59"/>
      <c r="Q242" s="59"/>
    </row>
    <row r="243" spans="15:17" x14ac:dyDescent="0.15">
      <c r="O243" s="59"/>
      <c r="P243" s="59"/>
      <c r="Q243" s="59"/>
    </row>
    <row r="244" spans="15:17" x14ac:dyDescent="0.15">
      <c r="O244" s="59"/>
      <c r="P244" s="59"/>
      <c r="Q244" s="59"/>
    </row>
    <row r="245" spans="15:17" x14ac:dyDescent="0.15">
      <c r="O245" s="59"/>
      <c r="P245" s="59"/>
      <c r="Q245" s="59"/>
    </row>
    <row r="246" spans="15:17" x14ac:dyDescent="0.15">
      <c r="O246" s="59"/>
      <c r="P246" s="59"/>
      <c r="Q246" s="59"/>
    </row>
    <row r="247" spans="15:17" x14ac:dyDescent="0.15">
      <c r="O247" s="59"/>
      <c r="P247" s="59"/>
      <c r="Q247" s="59"/>
    </row>
    <row r="248" spans="15:17" x14ac:dyDescent="0.15">
      <c r="O248" s="59"/>
      <c r="P248" s="59"/>
      <c r="Q248" s="59"/>
    </row>
    <row r="249" spans="15:17" x14ac:dyDescent="0.15">
      <c r="O249" s="59"/>
      <c r="P249" s="59"/>
      <c r="Q249" s="59"/>
    </row>
    <row r="250" spans="15:17" x14ac:dyDescent="0.15">
      <c r="O250" s="59"/>
      <c r="P250" s="59"/>
      <c r="Q250" s="59"/>
    </row>
    <row r="251" spans="15:17" x14ac:dyDescent="0.15">
      <c r="O251" s="59"/>
      <c r="P251" s="59"/>
      <c r="Q251" s="59"/>
    </row>
    <row r="252" spans="15:17" x14ac:dyDescent="0.15">
      <c r="O252" s="59"/>
      <c r="P252" s="59"/>
      <c r="Q252" s="59"/>
    </row>
    <row r="253" spans="15:17" x14ac:dyDescent="0.15">
      <c r="O253" s="59"/>
      <c r="P253" s="59"/>
      <c r="Q253" s="59"/>
    </row>
    <row r="254" spans="15:17" x14ac:dyDescent="0.15">
      <c r="O254" s="59"/>
      <c r="P254" s="59"/>
      <c r="Q254" s="59"/>
    </row>
    <row r="255" spans="15:17" x14ac:dyDescent="0.15">
      <c r="O255" s="59"/>
      <c r="P255" s="59"/>
      <c r="Q255" s="59"/>
    </row>
    <row r="256" spans="15:17" x14ac:dyDescent="0.15">
      <c r="O256" s="59"/>
      <c r="P256" s="59"/>
      <c r="Q256" s="59"/>
    </row>
    <row r="257" spans="15:17" x14ac:dyDescent="0.15">
      <c r="O257" s="59"/>
      <c r="P257" s="59"/>
      <c r="Q257" s="59"/>
    </row>
    <row r="258" spans="15:17" x14ac:dyDescent="0.15">
      <c r="O258" s="59"/>
      <c r="P258" s="59"/>
      <c r="Q258" s="59"/>
    </row>
    <row r="259" spans="15:17" x14ac:dyDescent="0.15">
      <c r="O259" s="59"/>
      <c r="P259" s="59"/>
      <c r="Q259" s="59"/>
    </row>
    <row r="260" spans="15:17" x14ac:dyDescent="0.15">
      <c r="O260" s="59"/>
      <c r="P260" s="59"/>
      <c r="Q260" s="59"/>
    </row>
    <row r="261" spans="15:17" x14ac:dyDescent="0.15">
      <c r="O261" s="59"/>
      <c r="P261" s="59"/>
      <c r="Q261" s="59"/>
    </row>
    <row r="262" spans="15:17" x14ac:dyDescent="0.15">
      <c r="O262" s="59"/>
      <c r="P262" s="59"/>
      <c r="Q262" s="59"/>
    </row>
    <row r="263" spans="15:17" x14ac:dyDescent="0.15">
      <c r="O263" s="59"/>
      <c r="P263" s="59"/>
      <c r="Q263" s="59"/>
    </row>
    <row r="264" spans="15:17" x14ac:dyDescent="0.15">
      <c r="O264" s="59"/>
      <c r="P264" s="59"/>
      <c r="Q264" s="59"/>
    </row>
    <row r="265" spans="15:17" x14ac:dyDescent="0.15">
      <c r="O265" s="59"/>
      <c r="P265" s="59"/>
      <c r="Q265" s="59"/>
    </row>
    <row r="266" spans="15:17" x14ac:dyDescent="0.15">
      <c r="O266" s="59"/>
      <c r="P266" s="59"/>
      <c r="Q266" s="59"/>
    </row>
    <row r="267" spans="15:17" x14ac:dyDescent="0.15">
      <c r="O267" s="59"/>
      <c r="P267" s="59"/>
      <c r="Q267" s="59"/>
    </row>
    <row r="268" spans="15:17" x14ac:dyDescent="0.15">
      <c r="O268" s="59"/>
      <c r="P268" s="59"/>
      <c r="Q268" s="59"/>
    </row>
    <row r="269" spans="15:17" x14ac:dyDescent="0.15">
      <c r="O269" s="59"/>
      <c r="P269" s="59"/>
      <c r="Q269" s="59"/>
    </row>
    <row r="270" spans="15:17" x14ac:dyDescent="0.15">
      <c r="O270" s="59"/>
      <c r="P270" s="59"/>
      <c r="Q270" s="59"/>
    </row>
    <row r="271" spans="15:17" x14ac:dyDescent="0.15">
      <c r="O271" s="59"/>
      <c r="P271" s="59"/>
      <c r="Q271" s="59"/>
    </row>
    <row r="272" spans="15:17" x14ac:dyDescent="0.15">
      <c r="O272" s="59"/>
      <c r="P272" s="59"/>
      <c r="Q272" s="59"/>
    </row>
    <row r="273" spans="15:17" x14ac:dyDescent="0.15">
      <c r="O273" s="59"/>
      <c r="P273" s="59"/>
      <c r="Q273" s="59"/>
    </row>
    <row r="274" spans="15:17" x14ac:dyDescent="0.15">
      <c r="O274" s="59"/>
      <c r="P274" s="59"/>
      <c r="Q274" s="59"/>
    </row>
    <row r="275" spans="15:17" x14ac:dyDescent="0.15">
      <c r="O275" s="59"/>
      <c r="P275" s="59"/>
      <c r="Q275" s="59"/>
    </row>
    <row r="276" spans="15:17" x14ac:dyDescent="0.15">
      <c r="O276" s="59"/>
      <c r="P276" s="59"/>
      <c r="Q276" s="59"/>
    </row>
    <row r="277" spans="15:17" x14ac:dyDescent="0.15">
      <c r="O277" s="59"/>
      <c r="P277" s="59"/>
      <c r="Q277" s="59"/>
    </row>
    <row r="278" spans="15:17" x14ac:dyDescent="0.15">
      <c r="O278" s="59"/>
      <c r="P278" s="59"/>
      <c r="Q278" s="59"/>
    </row>
    <row r="279" spans="15:17" x14ac:dyDescent="0.15">
      <c r="O279" s="59"/>
      <c r="P279" s="59"/>
      <c r="Q279" s="59"/>
    </row>
    <row r="280" spans="15:17" x14ac:dyDescent="0.15">
      <c r="O280" s="59"/>
      <c r="P280" s="59"/>
      <c r="Q280" s="59"/>
    </row>
    <row r="281" spans="15:17" x14ac:dyDescent="0.15">
      <c r="O281" s="59"/>
      <c r="P281" s="59"/>
      <c r="Q281" s="59"/>
    </row>
    <row r="282" spans="15:17" x14ac:dyDescent="0.15">
      <c r="O282" s="59"/>
      <c r="P282" s="59"/>
      <c r="Q282" s="59"/>
    </row>
    <row r="283" spans="15:17" x14ac:dyDescent="0.15">
      <c r="O283" s="59"/>
      <c r="P283" s="59"/>
      <c r="Q283" s="59"/>
    </row>
    <row r="284" spans="15:17" x14ac:dyDescent="0.15">
      <c r="O284" s="59"/>
      <c r="P284" s="59"/>
      <c r="Q284" s="59"/>
    </row>
    <row r="285" spans="15:17" x14ac:dyDescent="0.15">
      <c r="O285" s="59"/>
      <c r="P285" s="59"/>
      <c r="Q285" s="59"/>
    </row>
    <row r="286" spans="15:17" x14ac:dyDescent="0.15">
      <c r="O286" s="59"/>
      <c r="P286" s="59"/>
      <c r="Q286" s="59"/>
    </row>
    <row r="287" spans="15:17" x14ac:dyDescent="0.15">
      <c r="O287" s="59"/>
      <c r="P287" s="59"/>
      <c r="Q287" s="59"/>
    </row>
    <row r="288" spans="15:17" x14ac:dyDescent="0.15">
      <c r="O288" s="59"/>
      <c r="P288" s="59"/>
      <c r="Q288" s="59"/>
    </row>
    <row r="289" spans="15:17" x14ac:dyDescent="0.15">
      <c r="O289" s="59"/>
      <c r="P289" s="59"/>
      <c r="Q289" s="59"/>
    </row>
    <row r="290" spans="15:17" x14ac:dyDescent="0.15">
      <c r="O290" s="59"/>
      <c r="P290" s="59"/>
      <c r="Q290" s="59"/>
    </row>
    <row r="291" spans="15:17" x14ac:dyDescent="0.15">
      <c r="O291" s="59"/>
      <c r="P291" s="59"/>
      <c r="Q291" s="59"/>
    </row>
    <row r="292" spans="15:17" x14ac:dyDescent="0.15">
      <c r="O292" s="59"/>
      <c r="P292" s="59"/>
      <c r="Q292" s="59"/>
    </row>
    <row r="293" spans="15:17" x14ac:dyDescent="0.15">
      <c r="O293" s="59"/>
      <c r="P293" s="59"/>
      <c r="Q293" s="59"/>
    </row>
    <row r="294" spans="15:17" x14ac:dyDescent="0.15">
      <c r="O294" s="59"/>
      <c r="P294" s="59"/>
      <c r="Q294" s="59"/>
    </row>
    <row r="295" spans="15:17" x14ac:dyDescent="0.15">
      <c r="O295" s="59"/>
      <c r="P295" s="59"/>
      <c r="Q295" s="59"/>
    </row>
    <row r="296" spans="15:17" x14ac:dyDescent="0.15">
      <c r="O296" s="59"/>
      <c r="P296" s="59"/>
      <c r="Q296" s="59"/>
    </row>
    <row r="297" spans="15:17" x14ac:dyDescent="0.15">
      <c r="O297" s="59"/>
      <c r="P297" s="59"/>
      <c r="Q297" s="59"/>
    </row>
    <row r="298" spans="15:17" x14ac:dyDescent="0.15">
      <c r="O298" s="59"/>
      <c r="P298" s="59"/>
      <c r="Q298" s="59"/>
    </row>
    <row r="299" spans="15:17" x14ac:dyDescent="0.15">
      <c r="O299" s="59"/>
      <c r="P299" s="59"/>
      <c r="Q299" s="59"/>
    </row>
    <row r="300" spans="15:17" x14ac:dyDescent="0.15">
      <c r="O300" s="59"/>
      <c r="P300" s="59"/>
      <c r="Q300" s="59"/>
    </row>
    <row r="301" spans="15:17" x14ac:dyDescent="0.15">
      <c r="O301" s="59"/>
      <c r="P301" s="59"/>
      <c r="Q301" s="59"/>
    </row>
    <row r="302" spans="15:17" x14ac:dyDescent="0.15">
      <c r="O302" s="59"/>
      <c r="P302" s="59"/>
      <c r="Q302" s="59"/>
    </row>
    <row r="303" spans="15:17" x14ac:dyDescent="0.15">
      <c r="O303" s="59"/>
      <c r="P303" s="59"/>
      <c r="Q303" s="59"/>
    </row>
    <row r="304" spans="15:17" x14ac:dyDescent="0.15">
      <c r="O304" s="59"/>
      <c r="P304" s="59"/>
      <c r="Q304" s="59"/>
    </row>
    <row r="305" spans="15:17" x14ac:dyDescent="0.15">
      <c r="O305" s="59"/>
      <c r="P305" s="59"/>
      <c r="Q305" s="59"/>
    </row>
    <row r="306" spans="15:17" x14ac:dyDescent="0.15">
      <c r="O306" s="59"/>
      <c r="P306" s="59"/>
      <c r="Q306" s="59"/>
    </row>
    <row r="307" spans="15:17" x14ac:dyDescent="0.15">
      <c r="O307" s="59"/>
      <c r="P307" s="59"/>
      <c r="Q307" s="59"/>
    </row>
    <row r="308" spans="15:17" x14ac:dyDescent="0.15">
      <c r="O308" s="59"/>
      <c r="P308" s="59"/>
      <c r="Q308" s="59"/>
    </row>
    <row r="309" spans="15:17" x14ac:dyDescent="0.15">
      <c r="O309" s="59"/>
      <c r="P309" s="59"/>
      <c r="Q309" s="59"/>
    </row>
    <row r="310" spans="15:17" x14ac:dyDescent="0.15">
      <c r="O310" s="59"/>
      <c r="P310" s="59"/>
      <c r="Q310" s="59"/>
    </row>
    <row r="311" spans="15:17" x14ac:dyDescent="0.15">
      <c r="O311" s="59"/>
      <c r="P311" s="59"/>
      <c r="Q311" s="59"/>
    </row>
    <row r="312" spans="15:17" x14ac:dyDescent="0.15">
      <c r="O312" s="59"/>
      <c r="P312" s="59"/>
      <c r="Q312" s="59"/>
    </row>
    <row r="313" spans="15:17" x14ac:dyDescent="0.15">
      <c r="O313" s="59"/>
      <c r="P313" s="59"/>
      <c r="Q313" s="59"/>
    </row>
    <row r="314" spans="15:17" x14ac:dyDescent="0.15">
      <c r="O314" s="59"/>
      <c r="P314" s="59"/>
      <c r="Q314" s="59"/>
    </row>
    <row r="315" spans="15:17" x14ac:dyDescent="0.15">
      <c r="O315" s="59"/>
      <c r="P315" s="59"/>
      <c r="Q315" s="59"/>
    </row>
    <row r="316" spans="15:17" x14ac:dyDescent="0.15">
      <c r="O316" s="59"/>
      <c r="P316" s="59"/>
      <c r="Q316" s="59"/>
    </row>
    <row r="317" spans="15:17" x14ac:dyDescent="0.15">
      <c r="O317" s="59"/>
      <c r="P317" s="59"/>
      <c r="Q317" s="59"/>
    </row>
    <row r="318" spans="15:17" x14ac:dyDescent="0.15">
      <c r="O318" s="59"/>
      <c r="P318" s="59"/>
      <c r="Q318" s="59"/>
    </row>
    <row r="319" spans="15:17" x14ac:dyDescent="0.15">
      <c r="O319" s="59"/>
      <c r="P319" s="59"/>
      <c r="Q319" s="59"/>
    </row>
    <row r="320" spans="15:17" x14ac:dyDescent="0.15">
      <c r="O320" s="59"/>
      <c r="P320" s="59"/>
      <c r="Q320" s="59"/>
    </row>
    <row r="321" spans="15:17" x14ac:dyDescent="0.15">
      <c r="O321" s="59"/>
      <c r="P321" s="59"/>
      <c r="Q321" s="59"/>
    </row>
    <row r="322" spans="15:17" x14ac:dyDescent="0.15">
      <c r="O322" s="59"/>
      <c r="P322" s="59"/>
      <c r="Q322" s="59"/>
    </row>
    <row r="323" spans="15:17" x14ac:dyDescent="0.15">
      <c r="O323" s="59"/>
      <c r="P323" s="59"/>
      <c r="Q323" s="59"/>
    </row>
    <row r="324" spans="15:17" x14ac:dyDescent="0.15">
      <c r="O324" s="59"/>
      <c r="P324" s="59"/>
      <c r="Q324" s="59"/>
    </row>
    <row r="325" spans="15:17" x14ac:dyDescent="0.15">
      <c r="O325" s="59"/>
      <c r="P325" s="59"/>
      <c r="Q325" s="59"/>
    </row>
    <row r="326" spans="15:17" x14ac:dyDescent="0.15">
      <c r="O326" s="59"/>
      <c r="P326" s="59"/>
      <c r="Q326" s="59"/>
    </row>
    <row r="327" spans="15:17" x14ac:dyDescent="0.15">
      <c r="O327" s="59"/>
      <c r="P327" s="59"/>
      <c r="Q327" s="59"/>
    </row>
    <row r="328" spans="15:17" x14ac:dyDescent="0.15">
      <c r="O328" s="59"/>
      <c r="P328" s="59"/>
      <c r="Q328" s="59"/>
    </row>
    <row r="329" spans="15:17" x14ac:dyDescent="0.15">
      <c r="O329" s="59"/>
      <c r="P329" s="59"/>
      <c r="Q329" s="59"/>
    </row>
    <row r="330" spans="15:17" x14ac:dyDescent="0.15">
      <c r="O330" s="59"/>
      <c r="P330" s="59"/>
      <c r="Q330" s="59"/>
    </row>
    <row r="331" spans="15:17" x14ac:dyDescent="0.15">
      <c r="O331" s="59"/>
      <c r="P331" s="59"/>
      <c r="Q331" s="59"/>
    </row>
    <row r="332" spans="15:17" x14ac:dyDescent="0.15">
      <c r="O332" s="59"/>
      <c r="P332" s="59"/>
      <c r="Q332" s="59"/>
    </row>
    <row r="333" spans="15:17" x14ac:dyDescent="0.15">
      <c r="O333" s="59"/>
      <c r="P333" s="59"/>
      <c r="Q333" s="59"/>
    </row>
    <row r="334" spans="15:17" x14ac:dyDescent="0.15">
      <c r="O334" s="59"/>
      <c r="P334" s="59"/>
      <c r="Q334" s="59"/>
    </row>
    <row r="335" spans="15:17" x14ac:dyDescent="0.15">
      <c r="O335" s="59"/>
      <c r="P335" s="59"/>
      <c r="Q335" s="59"/>
    </row>
    <row r="336" spans="15:17" x14ac:dyDescent="0.15">
      <c r="O336" s="59"/>
      <c r="P336" s="59"/>
      <c r="Q336" s="59"/>
    </row>
    <row r="337" spans="15:17" x14ac:dyDescent="0.15">
      <c r="O337" s="59"/>
      <c r="P337" s="59"/>
      <c r="Q337" s="59"/>
    </row>
    <row r="338" spans="15:17" x14ac:dyDescent="0.15">
      <c r="O338" s="59"/>
      <c r="P338" s="59"/>
      <c r="Q338" s="59"/>
    </row>
    <row r="339" spans="15:17" x14ac:dyDescent="0.15">
      <c r="O339" s="59"/>
      <c r="P339" s="59"/>
      <c r="Q339" s="59"/>
    </row>
    <row r="340" spans="15:17" x14ac:dyDescent="0.15">
      <c r="O340" s="59"/>
      <c r="P340" s="59"/>
      <c r="Q340" s="59"/>
    </row>
    <row r="341" spans="15:17" x14ac:dyDescent="0.15">
      <c r="O341" s="59"/>
      <c r="P341" s="59"/>
      <c r="Q341" s="59"/>
    </row>
    <row r="342" spans="15:17" x14ac:dyDescent="0.15">
      <c r="O342" s="59"/>
      <c r="P342" s="59"/>
      <c r="Q342" s="59"/>
    </row>
    <row r="343" spans="15:17" x14ac:dyDescent="0.15">
      <c r="O343" s="59"/>
      <c r="P343" s="59"/>
      <c r="Q343" s="59"/>
    </row>
    <row r="344" spans="15:17" x14ac:dyDescent="0.15">
      <c r="O344" s="59"/>
      <c r="P344" s="59"/>
      <c r="Q344" s="59"/>
    </row>
    <row r="345" spans="15:17" x14ac:dyDescent="0.15">
      <c r="O345" s="59"/>
      <c r="P345" s="59"/>
      <c r="Q345" s="59"/>
    </row>
    <row r="346" spans="15:17" x14ac:dyDescent="0.15">
      <c r="O346" s="59"/>
      <c r="P346" s="59"/>
      <c r="Q346" s="59"/>
    </row>
    <row r="347" spans="15:17" x14ac:dyDescent="0.15">
      <c r="O347" s="59"/>
      <c r="P347" s="59"/>
      <c r="Q347" s="59"/>
    </row>
    <row r="348" spans="15:17" x14ac:dyDescent="0.15">
      <c r="O348" s="59"/>
      <c r="P348" s="59"/>
      <c r="Q348" s="59"/>
    </row>
    <row r="349" spans="15:17" x14ac:dyDescent="0.15">
      <c r="O349" s="59"/>
      <c r="P349" s="59"/>
      <c r="Q349" s="59"/>
    </row>
    <row r="350" spans="15:17" x14ac:dyDescent="0.15">
      <c r="O350" s="59"/>
      <c r="P350" s="59"/>
      <c r="Q350" s="59"/>
    </row>
    <row r="351" spans="15:17" x14ac:dyDescent="0.15">
      <c r="O351" s="59"/>
      <c r="P351" s="59"/>
      <c r="Q351" s="59"/>
    </row>
    <row r="352" spans="15:17" x14ac:dyDescent="0.15">
      <c r="O352" s="59"/>
      <c r="P352" s="59"/>
      <c r="Q352" s="59"/>
    </row>
    <row r="353" spans="15:17" x14ac:dyDescent="0.15">
      <c r="O353" s="59"/>
      <c r="P353" s="59"/>
      <c r="Q353" s="59"/>
    </row>
    <row r="354" spans="15:17" x14ac:dyDescent="0.15">
      <c r="O354" s="59"/>
      <c r="P354" s="59"/>
      <c r="Q354" s="59"/>
    </row>
    <row r="355" spans="15:17" x14ac:dyDescent="0.15">
      <c r="O355" s="59"/>
      <c r="P355" s="59"/>
      <c r="Q355" s="59"/>
    </row>
    <row r="356" spans="15:17" x14ac:dyDescent="0.15">
      <c r="O356" s="59"/>
      <c r="P356" s="59"/>
      <c r="Q356" s="59"/>
    </row>
    <row r="357" spans="15:17" x14ac:dyDescent="0.15">
      <c r="O357" s="59"/>
      <c r="P357" s="59"/>
      <c r="Q357" s="59"/>
    </row>
    <row r="358" spans="15:17" x14ac:dyDescent="0.15">
      <c r="O358" s="59"/>
      <c r="P358" s="59"/>
      <c r="Q358" s="59"/>
    </row>
    <row r="359" spans="15:17" x14ac:dyDescent="0.15">
      <c r="O359" s="59"/>
      <c r="P359" s="59"/>
      <c r="Q359" s="59"/>
    </row>
    <row r="360" spans="15:17" x14ac:dyDescent="0.15">
      <c r="O360" s="59"/>
      <c r="P360" s="59"/>
      <c r="Q360" s="59"/>
    </row>
    <row r="361" spans="15:17" x14ac:dyDescent="0.15">
      <c r="O361" s="59"/>
      <c r="P361" s="59"/>
      <c r="Q361" s="59"/>
    </row>
    <row r="362" spans="15:17" x14ac:dyDescent="0.15">
      <c r="O362" s="59"/>
      <c r="P362" s="59"/>
      <c r="Q362" s="59"/>
    </row>
    <row r="363" spans="15:17" x14ac:dyDescent="0.15">
      <c r="O363" s="59"/>
      <c r="P363" s="59"/>
      <c r="Q363" s="59"/>
    </row>
    <row r="364" spans="15:17" x14ac:dyDescent="0.15">
      <c r="O364" s="59"/>
      <c r="P364" s="59"/>
      <c r="Q364" s="59"/>
    </row>
    <row r="365" spans="15:17" x14ac:dyDescent="0.15">
      <c r="O365" s="59"/>
      <c r="P365" s="59"/>
      <c r="Q365" s="59"/>
    </row>
    <row r="366" spans="15:17" x14ac:dyDescent="0.15">
      <c r="O366" s="59"/>
      <c r="P366" s="59"/>
      <c r="Q366" s="59"/>
    </row>
    <row r="367" spans="15:17" x14ac:dyDescent="0.15">
      <c r="O367" s="59"/>
      <c r="P367" s="59"/>
      <c r="Q367" s="59"/>
    </row>
    <row r="368" spans="15:17" x14ac:dyDescent="0.15">
      <c r="O368" s="59"/>
      <c r="P368" s="59"/>
      <c r="Q368" s="59"/>
    </row>
    <row r="369" spans="15:17" x14ac:dyDescent="0.15">
      <c r="O369" s="59"/>
      <c r="P369" s="59"/>
      <c r="Q369" s="59"/>
    </row>
    <row r="370" spans="15:17" x14ac:dyDescent="0.15">
      <c r="O370" s="59"/>
      <c r="P370" s="59"/>
      <c r="Q370" s="59"/>
    </row>
    <row r="371" spans="15:17" x14ac:dyDescent="0.15">
      <c r="O371" s="59"/>
      <c r="P371" s="59"/>
      <c r="Q371" s="59"/>
    </row>
    <row r="372" spans="15:17" x14ac:dyDescent="0.15">
      <c r="O372" s="59"/>
      <c r="P372" s="59"/>
      <c r="Q372" s="59"/>
    </row>
    <row r="373" spans="15:17" x14ac:dyDescent="0.15">
      <c r="O373" s="59"/>
      <c r="P373" s="59"/>
      <c r="Q373" s="59"/>
    </row>
    <row r="374" spans="15:17" x14ac:dyDescent="0.15">
      <c r="O374" s="59"/>
      <c r="P374" s="59"/>
      <c r="Q374" s="59"/>
    </row>
    <row r="375" spans="15:17" x14ac:dyDescent="0.15">
      <c r="O375" s="59"/>
      <c r="P375" s="59"/>
      <c r="Q375" s="59"/>
    </row>
    <row r="376" spans="15:17" x14ac:dyDescent="0.15">
      <c r="O376" s="59"/>
      <c r="P376" s="59"/>
      <c r="Q376" s="59"/>
    </row>
    <row r="377" spans="15:17" x14ac:dyDescent="0.15">
      <c r="O377" s="59"/>
      <c r="P377" s="59"/>
      <c r="Q377" s="59"/>
    </row>
    <row r="378" spans="15:17" x14ac:dyDescent="0.15">
      <c r="O378" s="59"/>
      <c r="P378" s="59"/>
      <c r="Q378" s="59"/>
    </row>
    <row r="379" spans="15:17" x14ac:dyDescent="0.15">
      <c r="O379" s="59"/>
      <c r="P379" s="59"/>
      <c r="Q379" s="59"/>
    </row>
    <row r="380" spans="15:17" x14ac:dyDescent="0.15">
      <c r="O380" s="59"/>
      <c r="P380" s="59"/>
      <c r="Q380" s="59"/>
    </row>
    <row r="381" spans="15:17" x14ac:dyDescent="0.15">
      <c r="O381" s="59"/>
      <c r="P381" s="59"/>
      <c r="Q381" s="59"/>
    </row>
    <row r="382" spans="15:17" x14ac:dyDescent="0.15">
      <c r="O382" s="59"/>
      <c r="P382" s="59"/>
      <c r="Q382" s="59"/>
    </row>
    <row r="383" spans="15:17" x14ac:dyDescent="0.15">
      <c r="O383" s="59"/>
      <c r="P383" s="59"/>
      <c r="Q383" s="59"/>
    </row>
    <row r="384" spans="15:17" x14ac:dyDescent="0.15">
      <c r="O384" s="59"/>
      <c r="P384" s="59"/>
      <c r="Q384" s="59"/>
    </row>
    <row r="385" spans="15:17" x14ac:dyDescent="0.15">
      <c r="O385" s="59"/>
      <c r="P385" s="59"/>
      <c r="Q385" s="59"/>
    </row>
    <row r="386" spans="15:17" x14ac:dyDescent="0.15">
      <c r="O386" s="59"/>
      <c r="P386" s="59"/>
      <c r="Q386" s="59"/>
    </row>
    <row r="387" spans="15:17" x14ac:dyDescent="0.15">
      <c r="O387" s="59"/>
      <c r="P387" s="59"/>
      <c r="Q387" s="59"/>
    </row>
    <row r="388" spans="15:17" x14ac:dyDescent="0.15">
      <c r="O388" s="59"/>
      <c r="P388" s="59"/>
      <c r="Q388" s="59"/>
    </row>
    <row r="389" spans="15:17" x14ac:dyDescent="0.15">
      <c r="O389" s="59"/>
      <c r="P389" s="59"/>
      <c r="Q389" s="59"/>
    </row>
    <row r="390" spans="15:17" x14ac:dyDescent="0.15">
      <c r="O390" s="59"/>
      <c r="P390" s="59"/>
      <c r="Q390" s="59"/>
    </row>
    <row r="391" spans="15:17" x14ac:dyDescent="0.15">
      <c r="O391" s="59"/>
      <c r="P391" s="59"/>
      <c r="Q391" s="59"/>
    </row>
    <row r="392" spans="15:17" x14ac:dyDescent="0.15">
      <c r="O392" s="59"/>
      <c r="P392" s="59"/>
      <c r="Q392" s="59"/>
    </row>
    <row r="393" spans="15:17" x14ac:dyDescent="0.15">
      <c r="O393" s="59"/>
      <c r="P393" s="59"/>
      <c r="Q393" s="59"/>
    </row>
    <row r="394" spans="15:17" x14ac:dyDescent="0.15">
      <c r="O394" s="59"/>
      <c r="P394" s="59"/>
      <c r="Q394" s="59"/>
    </row>
    <row r="395" spans="15:17" x14ac:dyDescent="0.15">
      <c r="O395" s="59"/>
      <c r="P395" s="59"/>
      <c r="Q395" s="59"/>
    </row>
    <row r="396" spans="15:17" x14ac:dyDescent="0.15">
      <c r="O396" s="59"/>
      <c r="P396" s="59"/>
      <c r="Q396" s="59"/>
    </row>
    <row r="397" spans="15:17" x14ac:dyDescent="0.15">
      <c r="O397" s="59"/>
      <c r="P397" s="59"/>
      <c r="Q397" s="59"/>
    </row>
    <row r="398" spans="15:17" x14ac:dyDescent="0.15">
      <c r="O398" s="59"/>
      <c r="P398" s="59"/>
      <c r="Q398" s="59"/>
    </row>
    <row r="399" spans="15:17" x14ac:dyDescent="0.15">
      <c r="O399" s="59"/>
      <c r="P399" s="59"/>
      <c r="Q399" s="59"/>
    </row>
    <row r="400" spans="15:17" x14ac:dyDescent="0.15">
      <c r="O400" s="59"/>
      <c r="P400" s="59"/>
      <c r="Q400" s="59"/>
    </row>
    <row r="401" spans="15:17" x14ac:dyDescent="0.15">
      <c r="O401" s="59"/>
      <c r="P401" s="59"/>
      <c r="Q401" s="59"/>
    </row>
    <row r="402" spans="15:17" x14ac:dyDescent="0.15">
      <c r="O402" s="59"/>
      <c r="P402" s="59"/>
      <c r="Q402" s="59"/>
    </row>
    <row r="403" spans="15:17" x14ac:dyDescent="0.15">
      <c r="O403" s="59"/>
      <c r="P403" s="59"/>
      <c r="Q403" s="59"/>
    </row>
    <row r="404" spans="15:17" x14ac:dyDescent="0.15">
      <c r="O404" s="59"/>
      <c r="P404" s="59"/>
      <c r="Q404" s="59"/>
    </row>
    <row r="405" spans="15:17" x14ac:dyDescent="0.15">
      <c r="O405" s="59"/>
      <c r="P405" s="59"/>
      <c r="Q405" s="59"/>
    </row>
    <row r="406" spans="15:17" x14ac:dyDescent="0.15">
      <c r="O406" s="59"/>
      <c r="P406" s="59"/>
      <c r="Q406" s="59"/>
    </row>
    <row r="407" spans="15:17" x14ac:dyDescent="0.15">
      <c r="O407" s="59"/>
      <c r="P407" s="59"/>
      <c r="Q407" s="59"/>
    </row>
    <row r="408" spans="15:17" x14ac:dyDescent="0.15">
      <c r="O408" s="59"/>
      <c r="P408" s="59"/>
      <c r="Q408" s="59"/>
    </row>
    <row r="409" spans="15:17" x14ac:dyDescent="0.15">
      <c r="O409" s="59"/>
      <c r="P409" s="59"/>
      <c r="Q409" s="59"/>
    </row>
    <row r="410" spans="15:17" x14ac:dyDescent="0.15">
      <c r="O410" s="59"/>
      <c r="P410" s="59"/>
      <c r="Q410" s="59"/>
    </row>
    <row r="411" spans="15:17" x14ac:dyDescent="0.15">
      <c r="O411" s="59"/>
      <c r="P411" s="59"/>
      <c r="Q411" s="59"/>
    </row>
    <row r="412" spans="15:17" x14ac:dyDescent="0.15">
      <c r="O412" s="59"/>
      <c r="P412" s="59"/>
      <c r="Q412" s="59"/>
    </row>
    <row r="413" spans="15:17" x14ac:dyDescent="0.15">
      <c r="O413" s="59"/>
      <c r="P413" s="59"/>
      <c r="Q413" s="59"/>
    </row>
    <row r="414" spans="15:17" x14ac:dyDescent="0.15">
      <c r="O414" s="59"/>
      <c r="P414" s="59"/>
      <c r="Q414" s="59"/>
    </row>
    <row r="415" spans="15:17" x14ac:dyDescent="0.15">
      <c r="O415" s="59"/>
      <c r="P415" s="59"/>
      <c r="Q415" s="59"/>
    </row>
    <row r="416" spans="15:17" x14ac:dyDescent="0.15">
      <c r="O416" s="59"/>
      <c r="P416" s="59"/>
      <c r="Q416" s="59"/>
    </row>
    <row r="417" spans="15:17" x14ac:dyDescent="0.15">
      <c r="O417" s="59"/>
      <c r="P417" s="59"/>
      <c r="Q417" s="59"/>
    </row>
    <row r="418" spans="15:17" x14ac:dyDescent="0.15">
      <c r="O418" s="59"/>
      <c r="P418" s="59"/>
      <c r="Q418" s="59"/>
    </row>
    <row r="419" spans="15:17" x14ac:dyDescent="0.15">
      <c r="O419" s="59"/>
      <c r="P419" s="59"/>
      <c r="Q419" s="59"/>
    </row>
    <row r="420" spans="15:17" x14ac:dyDescent="0.15">
      <c r="O420" s="59"/>
      <c r="P420" s="59"/>
      <c r="Q420" s="59"/>
    </row>
    <row r="421" spans="15:17" x14ac:dyDescent="0.15">
      <c r="O421" s="59"/>
      <c r="P421" s="59"/>
      <c r="Q421" s="59"/>
    </row>
    <row r="422" spans="15:17" x14ac:dyDescent="0.15">
      <c r="O422" s="59"/>
      <c r="P422" s="59"/>
      <c r="Q422" s="59"/>
    </row>
    <row r="423" spans="15:17" x14ac:dyDescent="0.15">
      <c r="O423" s="59"/>
      <c r="P423" s="59"/>
      <c r="Q423" s="59"/>
    </row>
    <row r="424" spans="15:17" x14ac:dyDescent="0.15">
      <c r="O424" s="59"/>
      <c r="P424" s="59"/>
      <c r="Q424" s="59"/>
    </row>
    <row r="425" spans="15:17" x14ac:dyDescent="0.15">
      <c r="O425" s="59"/>
      <c r="P425" s="59"/>
      <c r="Q425" s="59"/>
    </row>
    <row r="426" spans="15:17" x14ac:dyDescent="0.15">
      <c r="O426" s="59"/>
      <c r="P426" s="59"/>
      <c r="Q426" s="59"/>
    </row>
    <row r="427" spans="15:17" x14ac:dyDescent="0.15">
      <c r="O427" s="59"/>
      <c r="P427" s="59"/>
      <c r="Q427" s="59"/>
    </row>
    <row r="428" spans="15:17" x14ac:dyDescent="0.15">
      <c r="O428" s="59"/>
      <c r="P428" s="59"/>
      <c r="Q428" s="59"/>
    </row>
    <row r="429" spans="15:17" x14ac:dyDescent="0.15">
      <c r="O429" s="59"/>
      <c r="P429" s="59"/>
      <c r="Q429" s="59"/>
    </row>
    <row r="430" spans="15:17" x14ac:dyDescent="0.15">
      <c r="O430" s="59"/>
      <c r="P430" s="59"/>
      <c r="Q430" s="59"/>
    </row>
    <row r="431" spans="15:17" x14ac:dyDescent="0.15">
      <c r="O431" s="59"/>
      <c r="P431" s="59"/>
      <c r="Q431" s="59"/>
    </row>
    <row r="432" spans="15:17" x14ac:dyDescent="0.15">
      <c r="O432" s="59"/>
      <c r="P432" s="59"/>
      <c r="Q432" s="59"/>
    </row>
    <row r="433" spans="15:17" x14ac:dyDescent="0.15">
      <c r="O433" s="59"/>
      <c r="P433" s="59"/>
      <c r="Q433" s="59"/>
    </row>
    <row r="434" spans="15:17" x14ac:dyDescent="0.15">
      <c r="O434" s="59"/>
      <c r="P434" s="59"/>
      <c r="Q434" s="59"/>
    </row>
    <row r="435" spans="15:17" x14ac:dyDescent="0.15">
      <c r="O435" s="59"/>
      <c r="P435" s="59"/>
      <c r="Q435" s="59"/>
    </row>
    <row r="436" spans="15:17" x14ac:dyDescent="0.15">
      <c r="O436" s="59"/>
      <c r="P436" s="59"/>
      <c r="Q436" s="59"/>
    </row>
    <row r="437" spans="15:17" x14ac:dyDescent="0.15">
      <c r="O437" s="59"/>
      <c r="P437" s="59"/>
      <c r="Q437" s="59"/>
    </row>
    <row r="438" spans="15:17" x14ac:dyDescent="0.15">
      <c r="O438" s="59"/>
      <c r="P438" s="59"/>
      <c r="Q438" s="59"/>
    </row>
    <row r="439" spans="15:17" x14ac:dyDescent="0.15">
      <c r="O439" s="59"/>
      <c r="P439" s="59"/>
      <c r="Q439" s="59"/>
    </row>
    <row r="440" spans="15:17" x14ac:dyDescent="0.15">
      <c r="O440" s="59"/>
      <c r="P440" s="59"/>
      <c r="Q440" s="59"/>
    </row>
    <row r="441" spans="15:17" x14ac:dyDescent="0.15">
      <c r="O441" s="59"/>
      <c r="P441" s="59"/>
      <c r="Q441" s="59"/>
    </row>
    <row r="442" spans="15:17" x14ac:dyDescent="0.15">
      <c r="O442" s="59"/>
      <c r="P442" s="59"/>
      <c r="Q442" s="59"/>
    </row>
    <row r="443" spans="15:17" x14ac:dyDescent="0.15">
      <c r="O443" s="59"/>
      <c r="P443" s="59"/>
      <c r="Q443" s="59"/>
    </row>
    <row r="444" spans="15:17" x14ac:dyDescent="0.15">
      <c r="O444" s="59"/>
      <c r="P444" s="59"/>
      <c r="Q444" s="59"/>
    </row>
    <row r="445" spans="15:17" x14ac:dyDescent="0.15">
      <c r="O445" s="59"/>
      <c r="P445" s="59"/>
      <c r="Q445" s="59"/>
    </row>
    <row r="446" spans="15:17" x14ac:dyDescent="0.15">
      <c r="O446" s="59"/>
      <c r="P446" s="59"/>
      <c r="Q446" s="59"/>
    </row>
    <row r="447" spans="15:17" x14ac:dyDescent="0.15">
      <c r="O447" s="59"/>
      <c r="P447" s="59"/>
      <c r="Q447" s="59"/>
    </row>
    <row r="448" spans="15:17" x14ac:dyDescent="0.15">
      <c r="O448" s="59"/>
      <c r="P448" s="59"/>
      <c r="Q448" s="59"/>
    </row>
    <row r="449" spans="15:17" x14ac:dyDescent="0.15">
      <c r="O449" s="59"/>
      <c r="P449" s="59"/>
      <c r="Q449" s="59"/>
    </row>
    <row r="450" spans="15:17" x14ac:dyDescent="0.15">
      <c r="O450" s="59"/>
      <c r="P450" s="59"/>
      <c r="Q450" s="59"/>
    </row>
    <row r="451" spans="15:17" x14ac:dyDescent="0.15">
      <c r="O451" s="59"/>
      <c r="P451" s="59"/>
      <c r="Q451" s="59"/>
    </row>
    <row r="452" spans="15:17" x14ac:dyDescent="0.15">
      <c r="O452" s="59"/>
      <c r="P452" s="59"/>
      <c r="Q452" s="59"/>
    </row>
    <row r="453" spans="15:17" x14ac:dyDescent="0.15">
      <c r="O453" s="59"/>
      <c r="P453" s="59"/>
      <c r="Q453" s="59"/>
    </row>
    <row r="454" spans="15:17" x14ac:dyDescent="0.15">
      <c r="O454" s="59"/>
      <c r="P454" s="59"/>
      <c r="Q454" s="59"/>
    </row>
    <row r="455" spans="15:17" x14ac:dyDescent="0.15">
      <c r="O455" s="59"/>
      <c r="P455" s="59"/>
      <c r="Q455" s="59"/>
    </row>
    <row r="456" spans="15:17" x14ac:dyDescent="0.15">
      <c r="O456" s="59"/>
      <c r="P456" s="59"/>
      <c r="Q456" s="59"/>
    </row>
    <row r="457" spans="15:17" x14ac:dyDescent="0.15">
      <c r="O457" s="59"/>
      <c r="P457" s="59"/>
      <c r="Q457" s="59"/>
    </row>
    <row r="458" spans="15:17" x14ac:dyDescent="0.15">
      <c r="O458" s="59"/>
      <c r="P458" s="59"/>
      <c r="Q458" s="59"/>
    </row>
    <row r="459" spans="15:17" x14ac:dyDescent="0.15">
      <c r="O459" s="59"/>
      <c r="P459" s="59"/>
      <c r="Q459" s="59"/>
    </row>
    <row r="460" spans="15:17" x14ac:dyDescent="0.15">
      <c r="O460" s="59"/>
      <c r="P460" s="59"/>
      <c r="Q460" s="59"/>
    </row>
    <row r="461" spans="15:17" x14ac:dyDescent="0.15">
      <c r="O461" s="59"/>
      <c r="P461" s="59"/>
      <c r="Q461" s="59"/>
    </row>
    <row r="462" spans="15:17" x14ac:dyDescent="0.15">
      <c r="O462" s="59"/>
      <c r="P462" s="59"/>
      <c r="Q462" s="59"/>
    </row>
    <row r="463" spans="15:17" x14ac:dyDescent="0.15">
      <c r="O463" s="59"/>
      <c r="P463" s="59"/>
      <c r="Q463" s="59"/>
    </row>
    <row r="464" spans="15:17" x14ac:dyDescent="0.15">
      <c r="O464" s="59"/>
      <c r="P464" s="59"/>
      <c r="Q464" s="59"/>
    </row>
    <row r="465" spans="15:17" x14ac:dyDescent="0.15">
      <c r="O465" s="59"/>
      <c r="P465" s="59"/>
      <c r="Q465" s="59"/>
    </row>
    <row r="466" spans="15:17" x14ac:dyDescent="0.15">
      <c r="O466" s="59"/>
      <c r="P466" s="59"/>
      <c r="Q466" s="59"/>
    </row>
    <row r="467" spans="15:17" x14ac:dyDescent="0.15">
      <c r="O467" s="59"/>
      <c r="P467" s="59"/>
      <c r="Q467" s="59"/>
    </row>
    <row r="468" spans="15:17" x14ac:dyDescent="0.15">
      <c r="O468" s="59"/>
      <c r="P468" s="59"/>
      <c r="Q468" s="59"/>
    </row>
    <row r="469" spans="15:17" x14ac:dyDescent="0.15">
      <c r="O469" s="59"/>
      <c r="P469" s="59"/>
      <c r="Q469" s="59"/>
    </row>
    <row r="470" spans="15:17" x14ac:dyDescent="0.15">
      <c r="O470" s="59"/>
      <c r="P470" s="59"/>
      <c r="Q470" s="59"/>
    </row>
    <row r="471" spans="15:17" x14ac:dyDescent="0.15">
      <c r="O471" s="59"/>
      <c r="P471" s="59"/>
      <c r="Q471" s="59"/>
    </row>
    <row r="472" spans="15:17" x14ac:dyDescent="0.15">
      <c r="O472" s="59"/>
      <c r="P472" s="59"/>
      <c r="Q472" s="59"/>
    </row>
    <row r="473" spans="15:17" x14ac:dyDescent="0.15">
      <c r="O473" s="59"/>
      <c r="P473" s="59"/>
      <c r="Q473" s="59"/>
    </row>
    <row r="474" spans="15:17" x14ac:dyDescent="0.15">
      <c r="O474" s="59"/>
      <c r="P474" s="59"/>
      <c r="Q474" s="59"/>
    </row>
    <row r="475" spans="15:17" x14ac:dyDescent="0.15">
      <c r="O475" s="59"/>
      <c r="P475" s="59"/>
      <c r="Q475" s="59"/>
    </row>
    <row r="476" spans="15:17" x14ac:dyDescent="0.15">
      <c r="O476" s="59"/>
      <c r="P476" s="59"/>
      <c r="Q476" s="59"/>
    </row>
    <row r="477" spans="15:17" x14ac:dyDescent="0.15">
      <c r="O477" s="59"/>
      <c r="P477" s="59"/>
      <c r="Q477" s="59"/>
    </row>
    <row r="478" spans="15:17" x14ac:dyDescent="0.15">
      <c r="O478" s="59"/>
      <c r="P478" s="59"/>
      <c r="Q478" s="59"/>
    </row>
    <row r="479" spans="15:17" x14ac:dyDescent="0.15">
      <c r="O479" s="59"/>
      <c r="P479" s="59"/>
      <c r="Q479" s="59"/>
    </row>
    <row r="480" spans="15:17" x14ac:dyDescent="0.15">
      <c r="O480" s="59"/>
      <c r="P480" s="59"/>
      <c r="Q480" s="59"/>
    </row>
    <row r="481" spans="15:17" x14ac:dyDescent="0.15">
      <c r="O481" s="59"/>
      <c r="P481" s="59"/>
      <c r="Q481" s="59"/>
    </row>
    <row r="482" spans="15:17" x14ac:dyDescent="0.15">
      <c r="O482" s="59"/>
      <c r="P482" s="59"/>
      <c r="Q482" s="59"/>
    </row>
    <row r="483" spans="15:17" x14ac:dyDescent="0.15">
      <c r="O483" s="59"/>
      <c r="P483" s="59"/>
      <c r="Q483" s="59"/>
    </row>
    <row r="484" spans="15:17" x14ac:dyDescent="0.15">
      <c r="O484" s="59"/>
      <c r="P484" s="59"/>
      <c r="Q484" s="59"/>
    </row>
    <row r="485" spans="15:17" x14ac:dyDescent="0.15">
      <c r="O485" s="59"/>
      <c r="P485" s="59"/>
      <c r="Q485" s="59"/>
    </row>
    <row r="486" spans="15:17" x14ac:dyDescent="0.15">
      <c r="O486" s="59"/>
      <c r="P486" s="59"/>
      <c r="Q486" s="59"/>
    </row>
    <row r="487" spans="15:17" x14ac:dyDescent="0.15">
      <c r="O487" s="59"/>
      <c r="P487" s="59"/>
      <c r="Q487" s="59"/>
    </row>
    <row r="488" spans="15:17" x14ac:dyDescent="0.15">
      <c r="O488" s="59"/>
      <c r="P488" s="59"/>
      <c r="Q488" s="59"/>
    </row>
    <row r="489" spans="15:17" x14ac:dyDescent="0.15">
      <c r="O489" s="59"/>
      <c r="P489" s="59"/>
      <c r="Q489" s="59"/>
    </row>
    <row r="490" spans="15:17" x14ac:dyDescent="0.15">
      <c r="O490" s="59"/>
      <c r="P490" s="59"/>
      <c r="Q490" s="59"/>
    </row>
    <row r="491" spans="15:17" x14ac:dyDescent="0.15">
      <c r="O491" s="59"/>
      <c r="P491" s="59"/>
      <c r="Q491" s="59"/>
    </row>
    <row r="492" spans="15:17" x14ac:dyDescent="0.15">
      <c r="O492" s="59"/>
      <c r="P492" s="59"/>
      <c r="Q492" s="59"/>
    </row>
    <row r="493" spans="15:17" x14ac:dyDescent="0.15">
      <c r="O493" s="59"/>
      <c r="P493" s="59"/>
      <c r="Q493" s="59"/>
    </row>
    <row r="494" spans="15:17" x14ac:dyDescent="0.15">
      <c r="O494" s="59"/>
      <c r="P494" s="59"/>
      <c r="Q494" s="59"/>
    </row>
    <row r="495" spans="15:17" x14ac:dyDescent="0.15">
      <c r="O495" s="59"/>
      <c r="P495" s="59"/>
      <c r="Q495" s="59"/>
    </row>
    <row r="496" spans="15:17" x14ac:dyDescent="0.15">
      <c r="O496" s="59"/>
      <c r="P496" s="59"/>
      <c r="Q496" s="59"/>
    </row>
    <row r="497" spans="15:17" x14ac:dyDescent="0.15">
      <c r="O497" s="59"/>
      <c r="P497" s="59"/>
      <c r="Q497" s="59"/>
    </row>
    <row r="498" spans="15:17" x14ac:dyDescent="0.15">
      <c r="O498" s="59"/>
      <c r="P498" s="59"/>
      <c r="Q498" s="59"/>
    </row>
    <row r="499" spans="15:17" x14ac:dyDescent="0.15">
      <c r="O499" s="59"/>
      <c r="P499" s="59"/>
      <c r="Q499" s="59"/>
    </row>
    <row r="500" spans="15:17" x14ac:dyDescent="0.15">
      <c r="O500" s="59"/>
      <c r="P500" s="59"/>
      <c r="Q500" s="59"/>
    </row>
    <row r="501" spans="15:17" x14ac:dyDescent="0.15">
      <c r="O501" s="59"/>
      <c r="P501" s="59"/>
      <c r="Q501" s="59"/>
    </row>
    <row r="502" spans="15:17" x14ac:dyDescent="0.15">
      <c r="O502" s="59"/>
      <c r="P502" s="59"/>
      <c r="Q502" s="59"/>
    </row>
    <row r="503" spans="15:17" x14ac:dyDescent="0.15">
      <c r="O503" s="59"/>
      <c r="P503" s="59"/>
      <c r="Q503" s="59"/>
    </row>
    <row r="504" spans="15:17" x14ac:dyDescent="0.15">
      <c r="O504" s="59"/>
      <c r="P504" s="59"/>
      <c r="Q504" s="59"/>
    </row>
    <row r="505" spans="15:17" x14ac:dyDescent="0.15">
      <c r="O505" s="59"/>
      <c r="P505" s="59"/>
      <c r="Q505" s="59"/>
    </row>
    <row r="506" spans="15:17" x14ac:dyDescent="0.15">
      <c r="O506" s="59"/>
      <c r="P506" s="59"/>
      <c r="Q506" s="59"/>
    </row>
    <row r="507" spans="15:17" x14ac:dyDescent="0.15">
      <c r="O507" s="59"/>
      <c r="P507" s="59"/>
      <c r="Q507" s="59"/>
    </row>
    <row r="508" spans="15:17" x14ac:dyDescent="0.15">
      <c r="O508" s="59"/>
      <c r="P508" s="59"/>
      <c r="Q508" s="59"/>
    </row>
    <row r="509" spans="15:17" x14ac:dyDescent="0.15">
      <c r="O509" s="59"/>
      <c r="P509" s="59"/>
      <c r="Q509" s="59"/>
    </row>
    <row r="510" spans="15:17" x14ac:dyDescent="0.15">
      <c r="O510" s="59"/>
      <c r="P510" s="59"/>
      <c r="Q510" s="59"/>
    </row>
    <row r="511" spans="15:17" x14ac:dyDescent="0.15">
      <c r="O511" s="59"/>
      <c r="P511" s="59"/>
      <c r="Q511" s="59"/>
    </row>
    <row r="512" spans="15:17" x14ac:dyDescent="0.15">
      <c r="O512" s="59"/>
      <c r="P512" s="59"/>
      <c r="Q512" s="59"/>
    </row>
    <row r="513" spans="15:17" x14ac:dyDescent="0.15">
      <c r="O513" s="59"/>
      <c r="P513" s="59"/>
      <c r="Q513" s="59"/>
    </row>
    <row r="514" spans="15:17" x14ac:dyDescent="0.15">
      <c r="O514" s="59"/>
      <c r="P514" s="59"/>
      <c r="Q514" s="59"/>
    </row>
    <row r="515" spans="15:17" x14ac:dyDescent="0.15">
      <c r="O515" s="59"/>
      <c r="P515" s="59"/>
      <c r="Q515" s="59"/>
    </row>
    <row r="516" spans="15:17" x14ac:dyDescent="0.15">
      <c r="O516" s="59"/>
      <c r="P516" s="59"/>
      <c r="Q516" s="59"/>
    </row>
    <row r="517" spans="15:17" x14ac:dyDescent="0.15">
      <c r="O517" s="59"/>
      <c r="P517" s="59"/>
      <c r="Q517" s="59"/>
    </row>
    <row r="518" spans="15:17" x14ac:dyDescent="0.15">
      <c r="O518" s="59"/>
      <c r="P518" s="59"/>
      <c r="Q518" s="59"/>
    </row>
    <row r="519" spans="15:17" x14ac:dyDescent="0.15">
      <c r="O519" s="59"/>
      <c r="P519" s="59"/>
      <c r="Q519" s="59"/>
    </row>
    <row r="520" spans="15:17" x14ac:dyDescent="0.15">
      <c r="O520" s="59"/>
      <c r="P520" s="59"/>
      <c r="Q520" s="59"/>
    </row>
    <row r="521" spans="15:17" x14ac:dyDescent="0.15">
      <c r="O521" s="59"/>
      <c r="P521" s="59"/>
      <c r="Q521" s="59"/>
    </row>
    <row r="522" spans="15:17" x14ac:dyDescent="0.15">
      <c r="O522" s="59"/>
      <c r="P522" s="59"/>
      <c r="Q522" s="59"/>
    </row>
    <row r="523" spans="15:17" x14ac:dyDescent="0.15">
      <c r="O523" s="59"/>
      <c r="P523" s="59"/>
      <c r="Q523" s="59"/>
    </row>
    <row r="524" spans="15:17" x14ac:dyDescent="0.15">
      <c r="O524" s="59"/>
      <c r="P524" s="59"/>
      <c r="Q524" s="59"/>
    </row>
    <row r="525" spans="15:17" x14ac:dyDescent="0.15">
      <c r="O525" s="59"/>
      <c r="P525" s="59"/>
      <c r="Q525" s="59"/>
    </row>
    <row r="526" spans="15:17" x14ac:dyDescent="0.15">
      <c r="O526" s="59"/>
      <c r="P526" s="59"/>
      <c r="Q526" s="59"/>
    </row>
    <row r="527" spans="15:17" x14ac:dyDescent="0.15">
      <c r="O527" s="59"/>
      <c r="P527" s="59"/>
      <c r="Q527" s="59"/>
    </row>
    <row r="528" spans="15:17" x14ac:dyDescent="0.15">
      <c r="O528" s="59"/>
      <c r="P528" s="59"/>
      <c r="Q528" s="59"/>
    </row>
    <row r="529" spans="15:17" x14ac:dyDescent="0.15">
      <c r="O529" s="59"/>
      <c r="P529" s="59"/>
      <c r="Q529" s="59"/>
    </row>
    <row r="530" spans="15:17" x14ac:dyDescent="0.15">
      <c r="O530" s="59"/>
      <c r="P530" s="59"/>
      <c r="Q530" s="59"/>
    </row>
    <row r="531" spans="15:17" x14ac:dyDescent="0.15">
      <c r="O531" s="59"/>
      <c r="P531" s="59"/>
      <c r="Q531" s="59"/>
    </row>
    <row r="532" spans="15:17" x14ac:dyDescent="0.15">
      <c r="O532" s="59"/>
      <c r="P532" s="59"/>
      <c r="Q532" s="59"/>
    </row>
    <row r="533" spans="15:17" x14ac:dyDescent="0.15">
      <c r="O533" s="59"/>
      <c r="P533" s="59"/>
      <c r="Q533" s="59"/>
    </row>
    <row r="534" spans="15:17" x14ac:dyDescent="0.15">
      <c r="O534" s="59"/>
      <c r="P534" s="59"/>
      <c r="Q534" s="59"/>
    </row>
    <row r="535" spans="15:17" x14ac:dyDescent="0.15">
      <c r="O535" s="59"/>
      <c r="P535" s="59"/>
      <c r="Q535" s="59"/>
    </row>
    <row r="536" spans="15:17" x14ac:dyDescent="0.15">
      <c r="O536" s="59"/>
      <c r="P536" s="59"/>
      <c r="Q536" s="59"/>
    </row>
    <row r="537" spans="15:17" x14ac:dyDescent="0.15">
      <c r="O537" s="59"/>
      <c r="P537" s="59"/>
      <c r="Q537" s="59"/>
    </row>
    <row r="538" spans="15:17" x14ac:dyDescent="0.15">
      <c r="O538" s="59"/>
      <c r="P538" s="59"/>
      <c r="Q538" s="59"/>
    </row>
    <row r="539" spans="15:17" x14ac:dyDescent="0.15">
      <c r="O539" s="59"/>
      <c r="P539" s="59"/>
      <c r="Q539" s="59"/>
    </row>
    <row r="540" spans="15:17" x14ac:dyDescent="0.15">
      <c r="O540" s="59"/>
      <c r="P540" s="59"/>
      <c r="Q540" s="59"/>
    </row>
    <row r="541" spans="15:17" x14ac:dyDescent="0.15">
      <c r="O541" s="59"/>
      <c r="P541" s="59"/>
      <c r="Q541" s="59"/>
    </row>
    <row r="542" spans="15:17" x14ac:dyDescent="0.15">
      <c r="O542" s="59"/>
      <c r="P542" s="59"/>
      <c r="Q542" s="59"/>
    </row>
    <row r="543" spans="15:17" x14ac:dyDescent="0.15">
      <c r="O543" s="59"/>
      <c r="P543" s="59"/>
      <c r="Q543" s="59"/>
    </row>
    <row r="544" spans="15:17" x14ac:dyDescent="0.15">
      <c r="O544" s="59"/>
      <c r="P544" s="59"/>
      <c r="Q544" s="59"/>
    </row>
    <row r="545" spans="15:17" x14ac:dyDescent="0.15">
      <c r="O545" s="59"/>
      <c r="P545" s="59"/>
      <c r="Q545" s="59"/>
    </row>
    <row r="546" spans="15:17" x14ac:dyDescent="0.15">
      <c r="O546" s="59"/>
      <c r="P546" s="59"/>
      <c r="Q546" s="59"/>
    </row>
    <row r="547" spans="15:17" x14ac:dyDescent="0.15">
      <c r="O547" s="59"/>
      <c r="P547" s="59"/>
      <c r="Q547" s="59"/>
    </row>
    <row r="548" spans="15:17" x14ac:dyDescent="0.15">
      <c r="O548" s="59"/>
      <c r="P548" s="59"/>
      <c r="Q548" s="59"/>
    </row>
    <row r="549" spans="15:17" x14ac:dyDescent="0.15">
      <c r="O549" s="59"/>
      <c r="P549" s="59"/>
      <c r="Q549" s="59"/>
    </row>
    <row r="550" spans="15:17" x14ac:dyDescent="0.15">
      <c r="O550" s="59"/>
      <c r="P550" s="59"/>
      <c r="Q550" s="59"/>
    </row>
    <row r="551" spans="15:17" x14ac:dyDescent="0.15">
      <c r="O551" s="59"/>
      <c r="P551" s="59"/>
      <c r="Q551" s="59"/>
    </row>
    <row r="552" spans="15:17" x14ac:dyDescent="0.15">
      <c r="O552" s="59"/>
      <c r="P552" s="59"/>
      <c r="Q552" s="59"/>
    </row>
    <row r="553" spans="15:17" x14ac:dyDescent="0.15">
      <c r="O553" s="59"/>
      <c r="P553" s="59"/>
      <c r="Q553" s="59"/>
    </row>
    <row r="554" spans="15:17" x14ac:dyDescent="0.15">
      <c r="O554" s="59"/>
      <c r="P554" s="59"/>
      <c r="Q554" s="59"/>
    </row>
    <row r="555" spans="15:17" x14ac:dyDescent="0.15">
      <c r="O555" s="59"/>
      <c r="P555" s="59"/>
      <c r="Q555" s="59"/>
    </row>
    <row r="556" spans="15:17" x14ac:dyDescent="0.15">
      <c r="O556" s="59"/>
      <c r="P556" s="59"/>
      <c r="Q556" s="59"/>
    </row>
    <row r="557" spans="15:17" x14ac:dyDescent="0.15">
      <c r="O557" s="59"/>
      <c r="P557" s="59"/>
      <c r="Q557" s="59"/>
    </row>
    <row r="558" spans="15:17" x14ac:dyDescent="0.15">
      <c r="O558" s="59"/>
      <c r="P558" s="59"/>
      <c r="Q558" s="59"/>
    </row>
    <row r="559" spans="15:17" x14ac:dyDescent="0.15">
      <c r="O559" s="59"/>
      <c r="P559" s="59"/>
      <c r="Q559" s="59"/>
    </row>
    <row r="560" spans="15:17" x14ac:dyDescent="0.15">
      <c r="O560" s="59"/>
      <c r="P560" s="59"/>
      <c r="Q560" s="59"/>
    </row>
    <row r="561" spans="15:17" x14ac:dyDescent="0.15">
      <c r="O561" s="59"/>
      <c r="P561" s="59"/>
      <c r="Q561" s="59"/>
    </row>
    <row r="562" spans="15:17" x14ac:dyDescent="0.15">
      <c r="O562" s="59"/>
      <c r="P562" s="59"/>
      <c r="Q562" s="59"/>
    </row>
    <row r="563" spans="15:17" x14ac:dyDescent="0.15">
      <c r="O563" s="59"/>
      <c r="P563" s="59"/>
      <c r="Q563" s="59"/>
    </row>
    <row r="564" spans="15:17" x14ac:dyDescent="0.15">
      <c r="O564" s="59"/>
      <c r="P564" s="59"/>
      <c r="Q564" s="59"/>
    </row>
    <row r="565" spans="15:17" x14ac:dyDescent="0.15">
      <c r="O565" s="59"/>
      <c r="P565" s="59"/>
      <c r="Q565" s="59"/>
    </row>
    <row r="566" spans="15:17" x14ac:dyDescent="0.15">
      <c r="O566" s="59"/>
      <c r="P566" s="59"/>
      <c r="Q566" s="59"/>
    </row>
    <row r="567" spans="15:17" x14ac:dyDescent="0.15">
      <c r="O567" s="59"/>
      <c r="P567" s="59"/>
      <c r="Q567" s="59"/>
    </row>
    <row r="568" spans="15:17" x14ac:dyDescent="0.15">
      <c r="O568" s="59"/>
      <c r="P568" s="59"/>
      <c r="Q568" s="59"/>
    </row>
    <row r="569" spans="15:17" x14ac:dyDescent="0.15">
      <c r="O569" s="59"/>
      <c r="P569" s="59"/>
      <c r="Q569" s="59"/>
    </row>
    <row r="570" spans="15:17" x14ac:dyDescent="0.15">
      <c r="O570" s="59"/>
      <c r="P570" s="59"/>
      <c r="Q570" s="59"/>
    </row>
    <row r="571" spans="15:17" x14ac:dyDescent="0.15">
      <c r="O571" s="59"/>
      <c r="P571" s="59"/>
      <c r="Q571" s="59"/>
    </row>
    <row r="572" spans="15:17" x14ac:dyDescent="0.15">
      <c r="O572" s="59"/>
      <c r="P572" s="59"/>
      <c r="Q572" s="59"/>
    </row>
    <row r="573" spans="15:17" x14ac:dyDescent="0.15">
      <c r="O573" s="59"/>
      <c r="P573" s="59"/>
      <c r="Q573" s="59"/>
    </row>
    <row r="574" spans="15:17" x14ac:dyDescent="0.15">
      <c r="O574" s="59"/>
      <c r="P574" s="59"/>
      <c r="Q574" s="59"/>
    </row>
    <row r="575" spans="15:17" x14ac:dyDescent="0.15">
      <c r="O575" s="59"/>
      <c r="P575" s="59"/>
      <c r="Q575" s="59"/>
    </row>
    <row r="576" spans="15:17" x14ac:dyDescent="0.15">
      <c r="O576" s="59"/>
      <c r="P576" s="59"/>
      <c r="Q576" s="59"/>
    </row>
    <row r="577" spans="15:17" x14ac:dyDescent="0.15">
      <c r="O577" s="59"/>
      <c r="P577" s="59"/>
      <c r="Q577" s="59"/>
    </row>
    <row r="578" spans="15:17" x14ac:dyDescent="0.15">
      <c r="O578" s="59"/>
      <c r="P578" s="59"/>
      <c r="Q578" s="59"/>
    </row>
    <row r="579" spans="15:17" x14ac:dyDescent="0.15">
      <c r="O579" s="59"/>
      <c r="P579" s="59"/>
      <c r="Q579" s="59"/>
    </row>
    <row r="580" spans="15:17" x14ac:dyDescent="0.15">
      <c r="O580" s="59"/>
      <c r="P580" s="59"/>
      <c r="Q580" s="59"/>
    </row>
    <row r="581" spans="15:17" x14ac:dyDescent="0.15">
      <c r="O581" s="59"/>
      <c r="P581" s="59"/>
      <c r="Q581" s="59"/>
    </row>
    <row r="582" spans="15:17" x14ac:dyDescent="0.15">
      <c r="O582" s="59"/>
      <c r="P582" s="59"/>
      <c r="Q582" s="59"/>
    </row>
    <row r="583" spans="15:17" x14ac:dyDescent="0.15">
      <c r="O583" s="59"/>
      <c r="P583" s="59"/>
      <c r="Q583" s="59"/>
    </row>
    <row r="584" spans="15:17" x14ac:dyDescent="0.15">
      <c r="O584" s="59"/>
      <c r="P584" s="59"/>
      <c r="Q584" s="59"/>
    </row>
    <row r="585" spans="15:17" x14ac:dyDescent="0.15">
      <c r="O585" s="59"/>
      <c r="P585" s="59"/>
      <c r="Q585" s="59"/>
    </row>
    <row r="586" spans="15:17" x14ac:dyDescent="0.15">
      <c r="O586" s="59"/>
      <c r="P586" s="59"/>
      <c r="Q586" s="59"/>
    </row>
    <row r="587" spans="15:17" x14ac:dyDescent="0.15">
      <c r="O587" s="59"/>
      <c r="P587" s="59"/>
      <c r="Q587" s="59"/>
    </row>
    <row r="588" spans="15:17" x14ac:dyDescent="0.15">
      <c r="O588" s="59"/>
      <c r="P588" s="59"/>
      <c r="Q588" s="59"/>
    </row>
    <row r="589" spans="15:17" x14ac:dyDescent="0.15">
      <c r="O589" s="59"/>
      <c r="P589" s="59"/>
      <c r="Q589" s="59"/>
    </row>
    <row r="590" spans="15:17" x14ac:dyDescent="0.15">
      <c r="O590" s="59"/>
      <c r="P590" s="59"/>
      <c r="Q590" s="59"/>
    </row>
    <row r="591" spans="15:17" x14ac:dyDescent="0.15">
      <c r="O591" s="59"/>
      <c r="P591" s="59"/>
      <c r="Q591" s="59"/>
    </row>
    <row r="592" spans="15:17" x14ac:dyDescent="0.15">
      <c r="O592" s="59"/>
      <c r="P592" s="59"/>
      <c r="Q592" s="59"/>
    </row>
    <row r="593" spans="15:17" x14ac:dyDescent="0.15">
      <c r="O593" s="59"/>
      <c r="P593" s="59"/>
      <c r="Q593" s="59"/>
    </row>
    <row r="594" spans="15:17" x14ac:dyDescent="0.15">
      <c r="O594" s="59"/>
      <c r="P594" s="59"/>
      <c r="Q594" s="59"/>
    </row>
    <row r="595" spans="15:17" x14ac:dyDescent="0.15">
      <c r="O595" s="59"/>
      <c r="P595" s="59"/>
      <c r="Q595" s="59"/>
    </row>
    <row r="596" spans="15:17" x14ac:dyDescent="0.15">
      <c r="O596" s="59"/>
      <c r="P596" s="59"/>
      <c r="Q596" s="59"/>
    </row>
    <row r="597" spans="15:17" x14ac:dyDescent="0.15">
      <c r="O597" s="59"/>
      <c r="P597" s="59"/>
      <c r="Q597" s="59"/>
    </row>
    <row r="598" spans="15:17" x14ac:dyDescent="0.15">
      <c r="O598" s="59"/>
      <c r="P598" s="59"/>
      <c r="Q598" s="59"/>
    </row>
    <row r="599" spans="15:17" x14ac:dyDescent="0.15">
      <c r="O599" s="59"/>
      <c r="P599" s="59"/>
      <c r="Q599" s="59"/>
    </row>
    <row r="600" spans="15:17" x14ac:dyDescent="0.15">
      <c r="O600" s="59"/>
      <c r="P600" s="59"/>
      <c r="Q600" s="59"/>
    </row>
    <row r="601" spans="15:17" x14ac:dyDescent="0.15">
      <c r="O601" s="59"/>
      <c r="P601" s="59"/>
      <c r="Q601" s="59"/>
    </row>
    <row r="602" spans="15:17" x14ac:dyDescent="0.15">
      <c r="O602" s="59"/>
      <c r="P602" s="59"/>
      <c r="Q602" s="59"/>
    </row>
    <row r="603" spans="15:17" x14ac:dyDescent="0.15">
      <c r="O603" s="59"/>
      <c r="P603" s="59"/>
      <c r="Q603" s="59"/>
    </row>
    <row r="604" spans="15:17" x14ac:dyDescent="0.15">
      <c r="O604" s="59"/>
      <c r="P604" s="59"/>
      <c r="Q604" s="59"/>
    </row>
    <row r="605" spans="15:17" x14ac:dyDescent="0.15">
      <c r="O605" s="59"/>
      <c r="P605" s="59"/>
      <c r="Q605" s="59"/>
    </row>
    <row r="606" spans="15:17" x14ac:dyDescent="0.15">
      <c r="O606" s="59"/>
      <c r="P606" s="59"/>
      <c r="Q606" s="59"/>
    </row>
    <row r="607" spans="15:17" x14ac:dyDescent="0.15">
      <c r="O607" s="59"/>
      <c r="P607" s="59"/>
      <c r="Q607" s="59"/>
    </row>
    <row r="608" spans="15:17" x14ac:dyDescent="0.15">
      <c r="O608" s="59"/>
      <c r="P608" s="59"/>
      <c r="Q608" s="59"/>
    </row>
    <row r="609" spans="15:17" x14ac:dyDescent="0.15">
      <c r="O609" s="59"/>
      <c r="P609" s="59"/>
      <c r="Q609" s="59"/>
    </row>
    <row r="610" spans="15:17" x14ac:dyDescent="0.15">
      <c r="O610" s="59"/>
      <c r="P610" s="59"/>
      <c r="Q610" s="59"/>
    </row>
    <row r="611" spans="15:17" x14ac:dyDescent="0.15">
      <c r="O611" s="59"/>
      <c r="P611" s="59"/>
      <c r="Q611" s="59"/>
    </row>
    <row r="612" spans="15:17" x14ac:dyDescent="0.15">
      <c r="O612" s="59"/>
      <c r="P612" s="59"/>
      <c r="Q612" s="59"/>
    </row>
    <row r="613" spans="15:17" x14ac:dyDescent="0.15">
      <c r="O613" s="59"/>
      <c r="P613" s="59"/>
      <c r="Q613" s="59"/>
    </row>
    <row r="614" spans="15:17" x14ac:dyDescent="0.15">
      <c r="O614" s="59"/>
      <c r="P614" s="59"/>
      <c r="Q614" s="59"/>
    </row>
    <row r="615" spans="15:17" x14ac:dyDescent="0.15">
      <c r="O615" s="59"/>
      <c r="P615" s="59"/>
      <c r="Q615" s="59"/>
    </row>
    <row r="616" spans="15:17" x14ac:dyDescent="0.15">
      <c r="O616" s="59"/>
      <c r="P616" s="59"/>
      <c r="Q616" s="59"/>
    </row>
    <row r="617" spans="15:17" x14ac:dyDescent="0.15">
      <c r="O617" s="59"/>
      <c r="P617" s="59"/>
      <c r="Q617" s="59"/>
    </row>
    <row r="618" spans="15:17" x14ac:dyDescent="0.15">
      <c r="O618" s="59"/>
      <c r="P618" s="59"/>
      <c r="Q618" s="59"/>
    </row>
    <row r="619" spans="15:17" x14ac:dyDescent="0.15">
      <c r="O619" s="59"/>
      <c r="P619" s="59"/>
      <c r="Q619" s="59"/>
    </row>
    <row r="620" spans="15:17" x14ac:dyDescent="0.15">
      <c r="O620" s="59"/>
      <c r="P620" s="59"/>
      <c r="Q620" s="59"/>
    </row>
    <row r="621" spans="15:17" x14ac:dyDescent="0.15">
      <c r="O621" s="59"/>
      <c r="P621" s="59"/>
      <c r="Q621" s="59"/>
    </row>
    <row r="622" spans="15:17" x14ac:dyDescent="0.15">
      <c r="O622" s="59"/>
      <c r="P622" s="59"/>
      <c r="Q622" s="59"/>
    </row>
    <row r="623" spans="15:17" x14ac:dyDescent="0.15">
      <c r="O623" s="59"/>
      <c r="P623" s="59"/>
      <c r="Q623" s="59"/>
    </row>
    <row r="624" spans="15:17" x14ac:dyDescent="0.15">
      <c r="O624" s="59"/>
      <c r="P624" s="59"/>
      <c r="Q624" s="59"/>
    </row>
    <row r="625" spans="15:17" x14ac:dyDescent="0.15">
      <c r="O625" s="59"/>
      <c r="P625" s="59"/>
      <c r="Q625" s="59"/>
    </row>
    <row r="626" spans="15:17" x14ac:dyDescent="0.15">
      <c r="O626" s="59"/>
      <c r="P626" s="59"/>
      <c r="Q626" s="59"/>
    </row>
    <row r="627" spans="15:17" x14ac:dyDescent="0.15">
      <c r="O627" s="59"/>
      <c r="P627" s="59"/>
      <c r="Q627" s="59"/>
    </row>
    <row r="628" spans="15:17" x14ac:dyDescent="0.15">
      <c r="O628" s="59"/>
      <c r="P628" s="59"/>
      <c r="Q628" s="59"/>
    </row>
    <row r="629" spans="15:17" x14ac:dyDescent="0.15">
      <c r="O629" s="59"/>
      <c r="P629" s="59"/>
      <c r="Q629" s="59"/>
    </row>
    <row r="630" spans="15:17" x14ac:dyDescent="0.15">
      <c r="O630" s="59"/>
      <c r="P630" s="59"/>
      <c r="Q630" s="59"/>
    </row>
    <row r="631" spans="15:17" x14ac:dyDescent="0.15">
      <c r="O631" s="59"/>
      <c r="P631" s="59"/>
      <c r="Q631" s="59"/>
    </row>
    <row r="632" spans="15:17" x14ac:dyDescent="0.15">
      <c r="O632" s="59"/>
      <c r="P632" s="59"/>
      <c r="Q632" s="59"/>
    </row>
    <row r="633" spans="15:17" x14ac:dyDescent="0.15">
      <c r="O633" s="59"/>
      <c r="P633" s="59"/>
      <c r="Q633" s="59"/>
    </row>
    <row r="634" spans="15:17" x14ac:dyDescent="0.15">
      <c r="O634" s="59"/>
      <c r="P634" s="59"/>
      <c r="Q634" s="59"/>
    </row>
    <row r="635" spans="15:17" x14ac:dyDescent="0.15">
      <c r="O635" s="59"/>
      <c r="P635" s="59"/>
      <c r="Q635" s="59"/>
    </row>
    <row r="636" spans="15:17" x14ac:dyDescent="0.15">
      <c r="O636" s="59"/>
      <c r="P636" s="59"/>
      <c r="Q636" s="59"/>
    </row>
    <row r="637" spans="15:17" x14ac:dyDescent="0.15">
      <c r="O637" s="59"/>
      <c r="P637" s="59"/>
      <c r="Q637" s="59"/>
    </row>
    <row r="638" spans="15:17" x14ac:dyDescent="0.15">
      <c r="O638" s="59"/>
      <c r="P638" s="59"/>
      <c r="Q638" s="59"/>
    </row>
    <row r="639" spans="15:17" x14ac:dyDescent="0.15">
      <c r="O639" s="59"/>
      <c r="P639" s="59"/>
      <c r="Q639" s="59"/>
    </row>
    <row r="640" spans="15:17" x14ac:dyDescent="0.15">
      <c r="O640" s="59"/>
      <c r="P640" s="59"/>
      <c r="Q640" s="59"/>
    </row>
    <row r="641" spans="15:17" x14ac:dyDescent="0.15">
      <c r="O641" s="59"/>
      <c r="P641" s="59"/>
      <c r="Q641" s="59"/>
    </row>
    <row r="642" spans="15:17" x14ac:dyDescent="0.15">
      <c r="O642" s="59"/>
      <c r="P642" s="59"/>
      <c r="Q642" s="59"/>
    </row>
    <row r="643" spans="15:17" x14ac:dyDescent="0.15">
      <c r="O643" s="59"/>
      <c r="P643" s="59"/>
      <c r="Q643" s="59"/>
    </row>
    <row r="644" spans="15:17" x14ac:dyDescent="0.15">
      <c r="O644" s="59"/>
      <c r="P644" s="59"/>
      <c r="Q644" s="59"/>
    </row>
    <row r="645" spans="15:17" x14ac:dyDescent="0.15">
      <c r="O645" s="59"/>
      <c r="P645" s="59"/>
      <c r="Q645" s="59"/>
    </row>
    <row r="646" spans="15:17" x14ac:dyDescent="0.15">
      <c r="O646" s="59"/>
      <c r="P646" s="59"/>
      <c r="Q646" s="59"/>
    </row>
    <row r="647" spans="15:17" x14ac:dyDescent="0.15">
      <c r="O647" s="59"/>
      <c r="P647" s="59"/>
      <c r="Q647" s="59"/>
    </row>
    <row r="648" spans="15:17" x14ac:dyDescent="0.15">
      <c r="O648" s="59"/>
      <c r="P648" s="59"/>
      <c r="Q648" s="59"/>
    </row>
    <row r="649" spans="15:17" x14ac:dyDescent="0.15">
      <c r="O649" s="59"/>
      <c r="P649" s="59"/>
      <c r="Q649" s="59"/>
    </row>
    <row r="650" spans="15:17" x14ac:dyDescent="0.15">
      <c r="O650" s="59"/>
      <c r="P650" s="59"/>
      <c r="Q650" s="59"/>
    </row>
    <row r="651" spans="15:17" x14ac:dyDescent="0.15">
      <c r="O651" s="59"/>
      <c r="P651" s="59"/>
      <c r="Q651" s="59"/>
    </row>
    <row r="652" spans="15:17" x14ac:dyDescent="0.15">
      <c r="O652" s="59"/>
      <c r="P652" s="59"/>
      <c r="Q652" s="59"/>
    </row>
    <row r="653" spans="15:17" x14ac:dyDescent="0.15">
      <c r="O653" s="59"/>
      <c r="P653" s="59"/>
      <c r="Q653" s="59"/>
    </row>
    <row r="654" spans="15:17" x14ac:dyDescent="0.15">
      <c r="O654" s="59"/>
      <c r="P654" s="59"/>
      <c r="Q654" s="59"/>
    </row>
    <row r="655" spans="15:17" x14ac:dyDescent="0.15">
      <c r="O655" s="59"/>
      <c r="P655" s="59"/>
      <c r="Q655" s="59"/>
    </row>
    <row r="656" spans="15:17" x14ac:dyDescent="0.15">
      <c r="O656" s="59"/>
      <c r="P656" s="59"/>
      <c r="Q656" s="59"/>
    </row>
    <row r="657" spans="15:17" x14ac:dyDescent="0.15">
      <c r="O657" s="59"/>
      <c r="P657" s="59"/>
      <c r="Q657" s="59"/>
    </row>
    <row r="658" spans="15:17" x14ac:dyDescent="0.15">
      <c r="O658" s="59"/>
      <c r="P658" s="59"/>
      <c r="Q658" s="59"/>
    </row>
    <row r="659" spans="15:17" x14ac:dyDescent="0.15">
      <c r="O659" s="59"/>
      <c r="P659" s="59"/>
      <c r="Q659" s="59"/>
    </row>
    <row r="660" spans="15:17" x14ac:dyDescent="0.15">
      <c r="O660" s="59"/>
      <c r="P660" s="59"/>
      <c r="Q660" s="59"/>
    </row>
    <row r="661" spans="15:17" x14ac:dyDescent="0.15">
      <c r="O661" s="59"/>
      <c r="P661" s="59"/>
      <c r="Q661" s="59"/>
    </row>
    <row r="662" spans="15:17" x14ac:dyDescent="0.15">
      <c r="O662" s="59"/>
      <c r="P662" s="59"/>
      <c r="Q662" s="59"/>
    </row>
    <row r="663" spans="15:17" x14ac:dyDescent="0.15">
      <c r="O663" s="59"/>
      <c r="P663" s="59"/>
      <c r="Q663" s="59"/>
    </row>
    <row r="664" spans="15:17" x14ac:dyDescent="0.15">
      <c r="O664" s="59"/>
      <c r="P664" s="59"/>
      <c r="Q664" s="59"/>
    </row>
    <row r="665" spans="15:17" x14ac:dyDescent="0.15">
      <c r="O665" s="59"/>
      <c r="P665" s="59"/>
      <c r="Q665" s="59"/>
    </row>
    <row r="666" spans="15:17" x14ac:dyDescent="0.15">
      <c r="O666" s="59"/>
      <c r="P666" s="59"/>
      <c r="Q666" s="59"/>
    </row>
    <row r="667" spans="15:17" x14ac:dyDescent="0.15">
      <c r="O667" s="59"/>
      <c r="P667" s="59"/>
      <c r="Q667" s="59"/>
    </row>
    <row r="668" spans="15:17" x14ac:dyDescent="0.15">
      <c r="O668" s="59"/>
      <c r="P668" s="59"/>
      <c r="Q668" s="59"/>
    </row>
    <row r="669" spans="15:17" x14ac:dyDescent="0.15">
      <c r="O669" s="59"/>
      <c r="P669" s="59"/>
      <c r="Q669" s="59"/>
    </row>
    <row r="670" spans="15:17" x14ac:dyDescent="0.15">
      <c r="O670" s="59"/>
      <c r="P670" s="59"/>
      <c r="Q670" s="59"/>
    </row>
    <row r="671" spans="15:17" x14ac:dyDescent="0.15">
      <c r="O671" s="59"/>
      <c r="P671" s="59"/>
      <c r="Q671" s="59"/>
    </row>
    <row r="672" spans="15:17" x14ac:dyDescent="0.15">
      <c r="O672" s="59"/>
      <c r="P672" s="59"/>
      <c r="Q672" s="59"/>
    </row>
    <row r="673" spans="15:17" x14ac:dyDescent="0.15">
      <c r="O673" s="59"/>
      <c r="P673" s="59"/>
      <c r="Q673" s="59"/>
    </row>
    <row r="674" spans="15:17" x14ac:dyDescent="0.15">
      <c r="O674" s="59"/>
      <c r="P674" s="59"/>
      <c r="Q674" s="59"/>
    </row>
    <row r="675" spans="15:17" x14ac:dyDescent="0.15">
      <c r="O675" s="59"/>
      <c r="P675" s="59"/>
      <c r="Q675" s="59"/>
    </row>
    <row r="676" spans="15:17" x14ac:dyDescent="0.15">
      <c r="O676" s="59"/>
      <c r="P676" s="59"/>
      <c r="Q676" s="59"/>
    </row>
    <row r="677" spans="15:17" x14ac:dyDescent="0.15">
      <c r="O677" s="59"/>
      <c r="P677" s="59"/>
      <c r="Q677" s="59"/>
    </row>
    <row r="678" spans="15:17" x14ac:dyDescent="0.15">
      <c r="O678" s="59"/>
      <c r="P678" s="59"/>
      <c r="Q678" s="59"/>
    </row>
    <row r="679" spans="15:17" x14ac:dyDescent="0.15">
      <c r="O679" s="59"/>
      <c r="P679" s="59"/>
      <c r="Q679" s="59"/>
    </row>
    <row r="680" spans="15:17" x14ac:dyDescent="0.15">
      <c r="O680" s="59"/>
      <c r="P680" s="59"/>
      <c r="Q680" s="59"/>
    </row>
    <row r="681" spans="15:17" x14ac:dyDescent="0.15">
      <c r="O681" s="59"/>
      <c r="P681" s="59"/>
      <c r="Q681" s="59"/>
    </row>
    <row r="682" spans="15:17" x14ac:dyDescent="0.15">
      <c r="O682" s="59"/>
      <c r="P682" s="59"/>
      <c r="Q682" s="59"/>
    </row>
    <row r="683" spans="15:17" x14ac:dyDescent="0.15">
      <c r="O683" s="59"/>
      <c r="P683" s="59"/>
      <c r="Q683" s="59"/>
    </row>
    <row r="684" spans="15:17" x14ac:dyDescent="0.15">
      <c r="O684" s="59"/>
      <c r="P684" s="59"/>
      <c r="Q684" s="59"/>
    </row>
    <row r="685" spans="15:17" x14ac:dyDescent="0.15">
      <c r="O685" s="59"/>
      <c r="P685" s="59"/>
      <c r="Q685" s="59"/>
    </row>
    <row r="686" spans="15:17" x14ac:dyDescent="0.15">
      <c r="O686" s="59"/>
      <c r="P686" s="59"/>
      <c r="Q686" s="59"/>
    </row>
    <row r="687" spans="15:17" x14ac:dyDescent="0.15">
      <c r="O687" s="59"/>
      <c r="P687" s="59"/>
      <c r="Q687" s="59"/>
    </row>
    <row r="688" spans="15:17" x14ac:dyDescent="0.15">
      <c r="O688" s="59"/>
      <c r="P688" s="59"/>
      <c r="Q688" s="59"/>
    </row>
    <row r="689" spans="15:17" x14ac:dyDescent="0.15">
      <c r="O689" s="59"/>
      <c r="P689" s="59"/>
      <c r="Q689" s="59"/>
    </row>
    <row r="690" spans="15:17" x14ac:dyDescent="0.15">
      <c r="O690" s="59"/>
      <c r="P690" s="59"/>
      <c r="Q690" s="59"/>
    </row>
    <row r="691" spans="15:17" x14ac:dyDescent="0.15">
      <c r="O691" s="59"/>
      <c r="P691" s="59"/>
      <c r="Q691" s="59"/>
    </row>
    <row r="692" spans="15:17" x14ac:dyDescent="0.15">
      <c r="O692" s="59"/>
      <c r="P692" s="59"/>
      <c r="Q692" s="59"/>
    </row>
    <row r="693" spans="15:17" x14ac:dyDescent="0.15">
      <c r="O693" s="59"/>
      <c r="P693" s="59"/>
      <c r="Q693" s="59"/>
    </row>
    <row r="694" spans="15:17" x14ac:dyDescent="0.15">
      <c r="O694" s="59"/>
      <c r="P694" s="59"/>
      <c r="Q694" s="59"/>
    </row>
    <row r="695" spans="15:17" x14ac:dyDescent="0.15">
      <c r="O695" s="59"/>
      <c r="P695" s="59"/>
      <c r="Q695" s="59"/>
    </row>
    <row r="696" spans="15:17" x14ac:dyDescent="0.15">
      <c r="O696" s="59"/>
      <c r="P696" s="59"/>
      <c r="Q696" s="59"/>
    </row>
    <row r="697" spans="15:17" x14ac:dyDescent="0.15">
      <c r="O697" s="59"/>
      <c r="P697" s="59"/>
      <c r="Q697" s="59"/>
    </row>
    <row r="698" spans="15:17" x14ac:dyDescent="0.15">
      <c r="O698" s="59"/>
      <c r="P698" s="59"/>
      <c r="Q698" s="59"/>
    </row>
    <row r="699" spans="15:17" x14ac:dyDescent="0.15">
      <c r="O699" s="59"/>
      <c r="P699" s="59"/>
      <c r="Q699" s="59"/>
    </row>
    <row r="700" spans="15:17" x14ac:dyDescent="0.15">
      <c r="O700" s="59"/>
      <c r="P700" s="59"/>
      <c r="Q700" s="59"/>
    </row>
    <row r="701" spans="15:17" x14ac:dyDescent="0.15">
      <c r="O701" s="59"/>
      <c r="P701" s="59"/>
      <c r="Q701" s="59"/>
    </row>
    <row r="702" spans="15:17" x14ac:dyDescent="0.15">
      <c r="O702" s="59"/>
      <c r="P702" s="59"/>
      <c r="Q702" s="59"/>
    </row>
    <row r="703" spans="15:17" x14ac:dyDescent="0.15">
      <c r="O703" s="59"/>
      <c r="P703" s="59"/>
      <c r="Q703" s="59"/>
    </row>
    <row r="704" spans="15:17" x14ac:dyDescent="0.15">
      <c r="O704" s="59"/>
      <c r="P704" s="59"/>
      <c r="Q704" s="59"/>
    </row>
    <row r="705" spans="15:17" x14ac:dyDescent="0.15">
      <c r="O705" s="59"/>
      <c r="P705" s="59"/>
      <c r="Q705" s="59"/>
    </row>
    <row r="706" spans="15:17" x14ac:dyDescent="0.15">
      <c r="O706" s="59"/>
      <c r="P706" s="59"/>
      <c r="Q706" s="59"/>
    </row>
    <row r="707" spans="15:17" x14ac:dyDescent="0.15">
      <c r="O707" s="59"/>
      <c r="P707" s="59"/>
      <c r="Q707" s="59"/>
    </row>
    <row r="708" spans="15:17" x14ac:dyDescent="0.15">
      <c r="O708" s="59"/>
      <c r="P708" s="59"/>
      <c r="Q708" s="59"/>
    </row>
    <row r="709" spans="15:17" x14ac:dyDescent="0.15">
      <c r="O709" s="59"/>
      <c r="P709" s="59"/>
      <c r="Q709" s="59"/>
    </row>
    <row r="710" spans="15:17" x14ac:dyDescent="0.15">
      <c r="O710" s="59"/>
      <c r="P710" s="59"/>
      <c r="Q710" s="59"/>
    </row>
    <row r="711" spans="15:17" x14ac:dyDescent="0.15">
      <c r="O711" s="59"/>
      <c r="P711" s="59"/>
      <c r="Q711" s="59"/>
    </row>
    <row r="712" spans="15:17" x14ac:dyDescent="0.15">
      <c r="O712" s="59"/>
      <c r="P712" s="59"/>
      <c r="Q712" s="59"/>
    </row>
    <row r="713" spans="15:17" x14ac:dyDescent="0.15">
      <c r="O713" s="59"/>
      <c r="P713" s="59"/>
      <c r="Q713" s="59"/>
    </row>
    <row r="714" spans="15:17" x14ac:dyDescent="0.15">
      <c r="O714" s="59"/>
      <c r="P714" s="59"/>
      <c r="Q714" s="59"/>
    </row>
    <row r="715" spans="15:17" x14ac:dyDescent="0.15">
      <c r="O715" s="59"/>
      <c r="P715" s="59"/>
      <c r="Q715" s="59"/>
    </row>
    <row r="716" spans="15:17" x14ac:dyDescent="0.15">
      <c r="O716" s="59"/>
      <c r="P716" s="59"/>
      <c r="Q716" s="59"/>
    </row>
    <row r="717" spans="15:17" x14ac:dyDescent="0.15">
      <c r="O717" s="59"/>
      <c r="P717" s="59"/>
      <c r="Q717" s="59"/>
    </row>
    <row r="718" spans="15:17" x14ac:dyDescent="0.15">
      <c r="O718" s="59"/>
      <c r="P718" s="59"/>
      <c r="Q718" s="59"/>
    </row>
    <row r="719" spans="15:17" x14ac:dyDescent="0.15">
      <c r="O719" s="59"/>
      <c r="P719" s="59"/>
      <c r="Q719" s="59"/>
    </row>
    <row r="720" spans="15:17" x14ac:dyDescent="0.15">
      <c r="O720" s="59"/>
      <c r="P720" s="59"/>
      <c r="Q720" s="59"/>
    </row>
    <row r="721" spans="15:17" x14ac:dyDescent="0.15">
      <c r="O721" s="59"/>
      <c r="P721" s="59"/>
      <c r="Q721" s="59"/>
    </row>
    <row r="722" spans="15:17" x14ac:dyDescent="0.15">
      <c r="O722" s="59"/>
      <c r="P722" s="59"/>
      <c r="Q722" s="59"/>
    </row>
    <row r="723" spans="15:17" x14ac:dyDescent="0.15">
      <c r="O723" s="59"/>
      <c r="P723" s="59"/>
      <c r="Q723" s="59"/>
    </row>
    <row r="724" spans="15:17" x14ac:dyDescent="0.15">
      <c r="O724" s="59"/>
      <c r="P724" s="59"/>
      <c r="Q724" s="59"/>
    </row>
    <row r="725" spans="15:17" x14ac:dyDescent="0.15">
      <c r="O725" s="59"/>
      <c r="P725" s="59"/>
      <c r="Q725" s="59"/>
    </row>
    <row r="726" spans="15:17" x14ac:dyDescent="0.15">
      <c r="O726" s="59"/>
      <c r="P726" s="59"/>
      <c r="Q726" s="59"/>
    </row>
    <row r="727" spans="15:17" x14ac:dyDescent="0.15">
      <c r="O727" s="59"/>
      <c r="P727" s="59"/>
      <c r="Q727" s="59"/>
    </row>
    <row r="728" spans="15:17" x14ac:dyDescent="0.15">
      <c r="O728" s="59"/>
      <c r="P728" s="59"/>
      <c r="Q728" s="59"/>
    </row>
    <row r="729" spans="15:17" x14ac:dyDescent="0.15">
      <c r="O729" s="59"/>
      <c r="P729" s="59"/>
      <c r="Q729" s="59"/>
    </row>
    <row r="730" spans="15:17" x14ac:dyDescent="0.15">
      <c r="O730" s="59"/>
      <c r="P730" s="59"/>
      <c r="Q730" s="59"/>
    </row>
    <row r="731" spans="15:17" x14ac:dyDescent="0.15">
      <c r="O731" s="59"/>
      <c r="P731" s="59"/>
      <c r="Q731" s="59"/>
    </row>
    <row r="732" spans="15:17" x14ac:dyDescent="0.15">
      <c r="O732" s="59"/>
      <c r="P732" s="59"/>
      <c r="Q732" s="59"/>
    </row>
    <row r="733" spans="15:17" x14ac:dyDescent="0.15">
      <c r="O733" s="59"/>
      <c r="P733" s="59"/>
      <c r="Q733" s="59"/>
    </row>
    <row r="734" spans="15:17" x14ac:dyDescent="0.15">
      <c r="O734" s="59"/>
      <c r="P734" s="59"/>
      <c r="Q734" s="59"/>
    </row>
    <row r="735" spans="15:17" x14ac:dyDescent="0.15">
      <c r="O735" s="59"/>
      <c r="P735" s="59"/>
      <c r="Q735" s="59"/>
    </row>
    <row r="736" spans="15:17" x14ac:dyDescent="0.15">
      <c r="O736" s="59"/>
      <c r="P736" s="59"/>
      <c r="Q736" s="59"/>
    </row>
    <row r="737" spans="15:17" x14ac:dyDescent="0.15">
      <c r="O737" s="59"/>
      <c r="P737" s="59"/>
      <c r="Q737" s="59"/>
    </row>
    <row r="738" spans="15:17" x14ac:dyDescent="0.15">
      <c r="O738" s="59"/>
      <c r="P738" s="59"/>
      <c r="Q738" s="59"/>
    </row>
    <row r="739" spans="15:17" x14ac:dyDescent="0.15">
      <c r="O739" s="59"/>
      <c r="P739" s="59"/>
      <c r="Q739" s="59"/>
    </row>
    <row r="740" spans="15:17" x14ac:dyDescent="0.15">
      <c r="O740" s="59"/>
      <c r="P740" s="59"/>
      <c r="Q740" s="59"/>
    </row>
    <row r="741" spans="15:17" x14ac:dyDescent="0.15">
      <c r="O741" s="59"/>
      <c r="P741" s="59"/>
      <c r="Q741" s="59"/>
    </row>
    <row r="742" spans="15:17" x14ac:dyDescent="0.15">
      <c r="O742" s="59"/>
      <c r="P742" s="59"/>
      <c r="Q742" s="59"/>
    </row>
    <row r="743" spans="15:17" x14ac:dyDescent="0.15">
      <c r="O743" s="59"/>
      <c r="P743" s="59"/>
      <c r="Q743" s="59"/>
    </row>
    <row r="744" spans="15:17" x14ac:dyDescent="0.15">
      <c r="O744" s="59"/>
      <c r="P744" s="59"/>
      <c r="Q744" s="59"/>
    </row>
    <row r="745" spans="15:17" x14ac:dyDescent="0.15">
      <c r="O745" s="59"/>
      <c r="P745" s="59"/>
      <c r="Q745" s="59"/>
    </row>
    <row r="746" spans="15:17" x14ac:dyDescent="0.15">
      <c r="O746" s="59"/>
      <c r="P746" s="59"/>
      <c r="Q746" s="59"/>
    </row>
    <row r="747" spans="15:17" x14ac:dyDescent="0.15">
      <c r="O747" s="59"/>
      <c r="P747" s="59"/>
      <c r="Q747" s="59"/>
    </row>
    <row r="748" spans="15:17" x14ac:dyDescent="0.15">
      <c r="O748" s="59"/>
      <c r="P748" s="59"/>
      <c r="Q748" s="59"/>
    </row>
    <row r="749" spans="15:17" x14ac:dyDescent="0.15">
      <c r="O749" s="59"/>
      <c r="P749" s="59"/>
      <c r="Q749" s="59"/>
    </row>
    <row r="750" spans="15:17" x14ac:dyDescent="0.15">
      <c r="O750" s="59"/>
      <c r="P750" s="59"/>
      <c r="Q750" s="59"/>
    </row>
    <row r="751" spans="15:17" x14ac:dyDescent="0.15">
      <c r="O751" s="59"/>
      <c r="P751" s="59"/>
      <c r="Q751" s="59"/>
    </row>
    <row r="752" spans="15:17" x14ac:dyDescent="0.15">
      <c r="O752" s="59"/>
      <c r="P752" s="59"/>
      <c r="Q752" s="59"/>
    </row>
    <row r="753" spans="15:17" x14ac:dyDescent="0.15">
      <c r="O753" s="59"/>
      <c r="P753" s="59"/>
      <c r="Q753" s="59"/>
    </row>
    <row r="754" spans="15:17" x14ac:dyDescent="0.15">
      <c r="O754" s="59"/>
      <c r="P754" s="59"/>
      <c r="Q754" s="59"/>
    </row>
    <row r="755" spans="15:17" x14ac:dyDescent="0.15">
      <c r="O755" s="59"/>
      <c r="P755" s="59"/>
      <c r="Q755" s="59"/>
    </row>
    <row r="756" spans="15:17" x14ac:dyDescent="0.15">
      <c r="O756" s="59"/>
      <c r="P756" s="59"/>
      <c r="Q756" s="59"/>
    </row>
    <row r="757" spans="15:17" x14ac:dyDescent="0.15">
      <c r="O757" s="59"/>
      <c r="P757" s="59"/>
      <c r="Q757" s="59"/>
    </row>
    <row r="758" spans="15:17" x14ac:dyDescent="0.15">
      <c r="O758" s="59"/>
      <c r="P758" s="59"/>
      <c r="Q758" s="59"/>
    </row>
    <row r="759" spans="15:17" x14ac:dyDescent="0.15">
      <c r="O759" s="59"/>
      <c r="P759" s="59"/>
      <c r="Q759" s="59"/>
    </row>
    <row r="760" spans="15:17" x14ac:dyDescent="0.15">
      <c r="O760" s="59"/>
      <c r="P760" s="59"/>
      <c r="Q760" s="59"/>
    </row>
    <row r="761" spans="15:17" x14ac:dyDescent="0.15">
      <c r="O761" s="59"/>
      <c r="P761" s="59"/>
      <c r="Q761" s="59"/>
    </row>
    <row r="762" spans="15:17" x14ac:dyDescent="0.15">
      <c r="O762" s="59"/>
      <c r="P762" s="59"/>
      <c r="Q762" s="59"/>
    </row>
    <row r="763" spans="15:17" x14ac:dyDescent="0.15">
      <c r="O763" s="59"/>
      <c r="P763" s="59"/>
      <c r="Q763" s="59"/>
    </row>
    <row r="764" spans="15:17" x14ac:dyDescent="0.15">
      <c r="O764" s="59"/>
      <c r="P764" s="59"/>
      <c r="Q764" s="59"/>
    </row>
    <row r="765" spans="15:17" x14ac:dyDescent="0.15">
      <c r="O765" s="59"/>
      <c r="P765" s="59"/>
      <c r="Q765" s="59"/>
    </row>
    <row r="766" spans="15:17" x14ac:dyDescent="0.15">
      <c r="O766" s="59"/>
      <c r="P766" s="59"/>
      <c r="Q766" s="59"/>
    </row>
    <row r="767" spans="15:17" x14ac:dyDescent="0.15">
      <c r="O767" s="59"/>
      <c r="P767" s="59"/>
      <c r="Q767" s="59"/>
    </row>
    <row r="768" spans="15:17" x14ac:dyDescent="0.15">
      <c r="O768" s="59"/>
      <c r="P768" s="59"/>
      <c r="Q768" s="59"/>
    </row>
    <row r="769" spans="15:17" x14ac:dyDescent="0.15">
      <c r="O769" s="59"/>
      <c r="P769" s="59"/>
      <c r="Q769" s="59"/>
    </row>
    <row r="770" spans="15:17" x14ac:dyDescent="0.15">
      <c r="O770" s="59"/>
      <c r="P770" s="59"/>
      <c r="Q770" s="59"/>
    </row>
    <row r="771" spans="15:17" x14ac:dyDescent="0.15">
      <c r="O771" s="59"/>
      <c r="P771" s="59"/>
      <c r="Q771" s="59"/>
    </row>
    <row r="772" spans="15:17" x14ac:dyDescent="0.15">
      <c r="O772" s="59"/>
      <c r="P772" s="59"/>
      <c r="Q772" s="59"/>
    </row>
    <row r="773" spans="15:17" x14ac:dyDescent="0.15">
      <c r="O773" s="59"/>
      <c r="P773" s="59"/>
      <c r="Q773" s="59"/>
    </row>
    <row r="774" spans="15:17" x14ac:dyDescent="0.15">
      <c r="O774" s="59"/>
      <c r="P774" s="59"/>
      <c r="Q774" s="59"/>
    </row>
    <row r="775" spans="15:17" x14ac:dyDescent="0.15">
      <c r="O775" s="59"/>
      <c r="P775" s="59"/>
      <c r="Q775" s="59"/>
    </row>
    <row r="776" spans="15:17" x14ac:dyDescent="0.15">
      <c r="O776" s="59"/>
      <c r="P776" s="59"/>
      <c r="Q776" s="59"/>
    </row>
    <row r="777" spans="15:17" x14ac:dyDescent="0.15">
      <c r="O777" s="59"/>
      <c r="P777" s="59"/>
      <c r="Q777" s="59"/>
    </row>
    <row r="778" spans="15:17" x14ac:dyDescent="0.15">
      <c r="O778" s="59"/>
      <c r="P778" s="59"/>
      <c r="Q778" s="59"/>
    </row>
    <row r="779" spans="15:17" x14ac:dyDescent="0.15">
      <c r="O779" s="59"/>
      <c r="P779" s="59"/>
      <c r="Q779" s="59"/>
    </row>
    <row r="780" spans="15:17" x14ac:dyDescent="0.15">
      <c r="O780" s="59"/>
      <c r="P780" s="59"/>
      <c r="Q780" s="59"/>
    </row>
    <row r="781" spans="15:17" x14ac:dyDescent="0.15">
      <c r="O781" s="59"/>
      <c r="P781" s="59"/>
      <c r="Q781" s="59"/>
    </row>
    <row r="782" spans="15:17" x14ac:dyDescent="0.15">
      <c r="O782" s="59"/>
      <c r="P782" s="59"/>
      <c r="Q782" s="59"/>
    </row>
    <row r="783" spans="15:17" x14ac:dyDescent="0.15">
      <c r="O783" s="59"/>
      <c r="P783" s="59"/>
      <c r="Q783" s="59"/>
    </row>
    <row r="784" spans="15:17" x14ac:dyDescent="0.15">
      <c r="O784" s="59"/>
      <c r="P784" s="59"/>
      <c r="Q784" s="59"/>
    </row>
    <row r="785" spans="15:17" x14ac:dyDescent="0.15">
      <c r="O785" s="59"/>
      <c r="P785" s="59"/>
      <c r="Q785" s="59"/>
    </row>
    <row r="786" spans="15:17" x14ac:dyDescent="0.15">
      <c r="O786" s="59"/>
      <c r="P786" s="59"/>
      <c r="Q786" s="59"/>
    </row>
    <row r="787" spans="15:17" x14ac:dyDescent="0.15">
      <c r="O787" s="59"/>
      <c r="P787" s="59"/>
      <c r="Q787" s="59"/>
    </row>
    <row r="788" spans="15:17" x14ac:dyDescent="0.15">
      <c r="O788" s="59"/>
      <c r="P788" s="59"/>
      <c r="Q788" s="59"/>
    </row>
    <row r="789" spans="15:17" x14ac:dyDescent="0.15">
      <c r="O789" s="59"/>
      <c r="P789" s="59"/>
      <c r="Q789" s="59"/>
    </row>
    <row r="790" spans="15:17" x14ac:dyDescent="0.15">
      <c r="O790" s="59"/>
      <c r="P790" s="59"/>
      <c r="Q790" s="59"/>
    </row>
    <row r="791" spans="15:17" x14ac:dyDescent="0.15">
      <c r="O791" s="59"/>
      <c r="P791" s="59"/>
      <c r="Q791" s="59"/>
    </row>
    <row r="792" spans="15:17" x14ac:dyDescent="0.15">
      <c r="O792" s="59"/>
      <c r="P792" s="59"/>
      <c r="Q792" s="59"/>
    </row>
    <row r="793" spans="15:17" x14ac:dyDescent="0.15">
      <c r="O793" s="59"/>
      <c r="P793" s="59"/>
      <c r="Q793" s="59"/>
    </row>
    <row r="794" spans="15:17" x14ac:dyDescent="0.15">
      <c r="O794" s="59"/>
      <c r="P794" s="59"/>
      <c r="Q794" s="59"/>
    </row>
    <row r="795" spans="15:17" x14ac:dyDescent="0.15">
      <c r="O795" s="59"/>
      <c r="P795" s="59"/>
      <c r="Q795" s="59"/>
    </row>
    <row r="796" spans="15:17" x14ac:dyDescent="0.15">
      <c r="O796" s="59"/>
      <c r="P796" s="59"/>
      <c r="Q796" s="59"/>
    </row>
    <row r="797" spans="15:17" x14ac:dyDescent="0.15">
      <c r="O797" s="59"/>
      <c r="P797" s="59"/>
      <c r="Q797" s="59"/>
    </row>
    <row r="798" spans="15:17" x14ac:dyDescent="0.15">
      <c r="O798" s="59"/>
      <c r="P798" s="59"/>
      <c r="Q798" s="59"/>
    </row>
    <row r="799" spans="15:17" x14ac:dyDescent="0.15">
      <c r="O799" s="59"/>
      <c r="P799" s="59"/>
      <c r="Q799" s="59"/>
    </row>
    <row r="800" spans="15:17" x14ac:dyDescent="0.15">
      <c r="O800" s="59"/>
      <c r="P800" s="59"/>
      <c r="Q800" s="59"/>
    </row>
    <row r="801" spans="15:17" x14ac:dyDescent="0.15">
      <c r="O801" s="59"/>
      <c r="P801" s="59"/>
      <c r="Q801" s="59"/>
    </row>
    <row r="802" spans="15:17" x14ac:dyDescent="0.15">
      <c r="O802" s="59"/>
      <c r="P802" s="59"/>
      <c r="Q802" s="59"/>
    </row>
    <row r="803" spans="15:17" x14ac:dyDescent="0.15">
      <c r="O803" s="59"/>
      <c r="P803" s="59"/>
      <c r="Q803" s="59"/>
    </row>
    <row r="804" spans="15:17" x14ac:dyDescent="0.15">
      <c r="O804" s="59"/>
      <c r="P804" s="59"/>
      <c r="Q804" s="59"/>
    </row>
    <row r="805" spans="15:17" x14ac:dyDescent="0.15">
      <c r="O805" s="59"/>
      <c r="P805" s="59"/>
      <c r="Q805" s="59"/>
    </row>
    <row r="806" spans="15:17" x14ac:dyDescent="0.15">
      <c r="O806" s="59"/>
      <c r="P806" s="59"/>
      <c r="Q806" s="59"/>
    </row>
    <row r="807" spans="15:17" x14ac:dyDescent="0.15">
      <c r="O807" s="59"/>
      <c r="P807" s="59"/>
      <c r="Q807" s="59"/>
    </row>
    <row r="808" spans="15:17" x14ac:dyDescent="0.15">
      <c r="O808" s="59"/>
      <c r="P808" s="59"/>
      <c r="Q808" s="59"/>
    </row>
    <row r="809" spans="15:17" x14ac:dyDescent="0.15">
      <c r="O809" s="59"/>
      <c r="P809" s="59"/>
      <c r="Q809" s="59"/>
    </row>
    <row r="810" spans="15:17" x14ac:dyDescent="0.15">
      <c r="O810" s="59"/>
      <c r="P810" s="59"/>
      <c r="Q810" s="59"/>
    </row>
    <row r="811" spans="15:17" x14ac:dyDescent="0.15">
      <c r="O811" s="59"/>
      <c r="P811" s="59"/>
      <c r="Q811" s="59"/>
    </row>
    <row r="812" spans="15:17" x14ac:dyDescent="0.15">
      <c r="O812" s="59"/>
      <c r="P812" s="59"/>
      <c r="Q812" s="59"/>
    </row>
    <row r="813" spans="15:17" x14ac:dyDescent="0.15">
      <c r="O813" s="59"/>
      <c r="P813" s="59"/>
      <c r="Q813" s="59"/>
    </row>
    <row r="814" spans="15:17" x14ac:dyDescent="0.15">
      <c r="O814" s="59"/>
      <c r="P814" s="59"/>
      <c r="Q814" s="59"/>
    </row>
    <row r="815" spans="15:17" x14ac:dyDescent="0.15">
      <c r="O815" s="59"/>
      <c r="P815" s="59"/>
      <c r="Q815" s="59"/>
    </row>
    <row r="816" spans="15:17" x14ac:dyDescent="0.15">
      <c r="O816" s="59"/>
      <c r="P816" s="59"/>
      <c r="Q816" s="59"/>
    </row>
    <row r="817" spans="15:17" x14ac:dyDescent="0.15">
      <c r="O817" s="59"/>
      <c r="P817" s="59"/>
      <c r="Q817" s="59"/>
    </row>
    <row r="818" spans="15:17" x14ac:dyDescent="0.15">
      <c r="O818" s="59"/>
      <c r="P818" s="59"/>
      <c r="Q818" s="59"/>
    </row>
    <row r="819" spans="15:17" x14ac:dyDescent="0.15">
      <c r="O819" s="59"/>
      <c r="P819" s="59"/>
      <c r="Q819" s="59"/>
    </row>
    <row r="820" spans="15:17" x14ac:dyDescent="0.15">
      <c r="O820" s="59"/>
      <c r="P820" s="59"/>
      <c r="Q820" s="59"/>
    </row>
    <row r="821" spans="15:17" x14ac:dyDescent="0.15">
      <c r="O821" s="59"/>
      <c r="P821" s="59"/>
      <c r="Q821" s="59"/>
    </row>
    <row r="822" spans="15:17" x14ac:dyDescent="0.15">
      <c r="O822" s="59"/>
      <c r="P822" s="59"/>
      <c r="Q822" s="59"/>
    </row>
    <row r="823" spans="15:17" x14ac:dyDescent="0.15">
      <c r="O823" s="59"/>
      <c r="P823" s="59"/>
      <c r="Q823" s="59"/>
    </row>
    <row r="824" spans="15:17" x14ac:dyDescent="0.15">
      <c r="O824" s="59"/>
      <c r="P824" s="59"/>
      <c r="Q824" s="59"/>
    </row>
    <row r="825" spans="15:17" x14ac:dyDescent="0.15">
      <c r="O825" s="59"/>
      <c r="P825" s="59"/>
      <c r="Q825" s="59"/>
    </row>
    <row r="826" spans="15:17" x14ac:dyDescent="0.15">
      <c r="O826" s="59"/>
      <c r="P826" s="59"/>
      <c r="Q826" s="59"/>
    </row>
    <row r="827" spans="15:17" x14ac:dyDescent="0.15">
      <c r="O827" s="59"/>
      <c r="P827" s="59"/>
      <c r="Q827" s="59"/>
    </row>
    <row r="828" spans="15:17" x14ac:dyDescent="0.15">
      <c r="O828" s="59"/>
      <c r="P828" s="59"/>
      <c r="Q828" s="59"/>
    </row>
    <row r="829" spans="15:17" x14ac:dyDescent="0.15">
      <c r="O829" s="59"/>
      <c r="P829" s="59"/>
      <c r="Q829" s="59"/>
    </row>
    <row r="830" spans="15:17" x14ac:dyDescent="0.15">
      <c r="O830" s="59"/>
      <c r="P830" s="59"/>
      <c r="Q830" s="59"/>
    </row>
    <row r="831" spans="15:17" x14ac:dyDescent="0.15">
      <c r="O831" s="59"/>
      <c r="P831" s="59"/>
      <c r="Q831" s="59"/>
    </row>
    <row r="832" spans="15:17" x14ac:dyDescent="0.15">
      <c r="O832" s="59"/>
      <c r="P832" s="59"/>
      <c r="Q832" s="59"/>
    </row>
    <row r="833" spans="15:17" x14ac:dyDescent="0.15">
      <c r="O833" s="59"/>
      <c r="P833" s="59"/>
      <c r="Q833" s="59"/>
    </row>
    <row r="834" spans="15:17" x14ac:dyDescent="0.15">
      <c r="O834" s="59"/>
      <c r="P834" s="59"/>
      <c r="Q834" s="59"/>
    </row>
    <row r="835" spans="15:17" x14ac:dyDescent="0.15">
      <c r="O835" s="59"/>
      <c r="P835" s="59"/>
      <c r="Q835" s="59"/>
    </row>
    <row r="836" spans="15:17" x14ac:dyDescent="0.15">
      <c r="O836" s="59"/>
      <c r="P836" s="59"/>
      <c r="Q836" s="59"/>
    </row>
    <row r="837" spans="15:17" x14ac:dyDescent="0.15">
      <c r="O837" s="59"/>
      <c r="P837" s="59"/>
      <c r="Q837" s="59"/>
    </row>
    <row r="838" spans="15:17" x14ac:dyDescent="0.15">
      <c r="O838" s="59"/>
      <c r="P838" s="59"/>
      <c r="Q838" s="59"/>
    </row>
    <row r="839" spans="15:17" x14ac:dyDescent="0.15">
      <c r="O839" s="59"/>
      <c r="P839" s="59"/>
      <c r="Q839" s="59"/>
    </row>
    <row r="840" spans="15:17" x14ac:dyDescent="0.15">
      <c r="O840" s="59"/>
      <c r="P840" s="59"/>
      <c r="Q840" s="59"/>
    </row>
    <row r="841" spans="15:17" x14ac:dyDescent="0.15">
      <c r="O841" s="59"/>
      <c r="P841" s="59"/>
      <c r="Q841" s="59"/>
    </row>
    <row r="842" spans="15:17" x14ac:dyDescent="0.15">
      <c r="O842" s="59"/>
      <c r="P842" s="59"/>
      <c r="Q842" s="59"/>
    </row>
    <row r="843" spans="15:17" x14ac:dyDescent="0.15">
      <c r="O843" s="59"/>
      <c r="P843" s="59"/>
      <c r="Q843" s="59"/>
    </row>
    <row r="844" spans="15:17" x14ac:dyDescent="0.15">
      <c r="O844" s="59"/>
      <c r="P844" s="59"/>
      <c r="Q844" s="59"/>
    </row>
    <row r="845" spans="15:17" x14ac:dyDescent="0.15">
      <c r="O845" s="59"/>
      <c r="P845" s="59"/>
      <c r="Q845" s="59"/>
    </row>
    <row r="846" spans="15:17" x14ac:dyDescent="0.15">
      <c r="O846" s="59"/>
      <c r="P846" s="59"/>
      <c r="Q846" s="59"/>
    </row>
    <row r="847" spans="15:17" x14ac:dyDescent="0.15">
      <c r="O847" s="59"/>
      <c r="P847" s="59"/>
      <c r="Q847" s="59"/>
    </row>
    <row r="848" spans="15:17" x14ac:dyDescent="0.15">
      <c r="O848" s="59"/>
      <c r="P848" s="59"/>
      <c r="Q848" s="59"/>
    </row>
    <row r="849" spans="15:17" x14ac:dyDescent="0.15">
      <c r="O849" s="59"/>
      <c r="P849" s="59"/>
      <c r="Q849" s="59"/>
    </row>
    <row r="850" spans="15:17" x14ac:dyDescent="0.15">
      <c r="O850" s="59"/>
      <c r="P850" s="59"/>
      <c r="Q850" s="59"/>
    </row>
    <row r="851" spans="15:17" x14ac:dyDescent="0.15">
      <c r="O851" s="59"/>
      <c r="P851" s="59"/>
      <c r="Q851" s="59"/>
    </row>
    <row r="852" spans="15:17" x14ac:dyDescent="0.15">
      <c r="O852" s="59"/>
      <c r="P852" s="59"/>
      <c r="Q852" s="59"/>
    </row>
    <row r="853" spans="15:17" x14ac:dyDescent="0.15">
      <c r="O853" s="59"/>
      <c r="P853" s="59"/>
      <c r="Q853" s="59"/>
    </row>
    <row r="854" spans="15:17" x14ac:dyDescent="0.15">
      <c r="O854" s="59"/>
      <c r="P854" s="59"/>
      <c r="Q854" s="59"/>
    </row>
    <row r="855" spans="15:17" x14ac:dyDescent="0.15">
      <c r="O855" s="59"/>
      <c r="P855" s="59"/>
      <c r="Q855" s="59"/>
    </row>
    <row r="856" spans="15:17" x14ac:dyDescent="0.15">
      <c r="O856" s="59"/>
      <c r="P856" s="59"/>
      <c r="Q856" s="59"/>
    </row>
    <row r="857" spans="15:17" x14ac:dyDescent="0.15">
      <c r="O857" s="59"/>
      <c r="P857" s="59"/>
      <c r="Q857" s="59"/>
    </row>
    <row r="858" spans="15:17" x14ac:dyDescent="0.15">
      <c r="O858" s="59"/>
      <c r="P858" s="59"/>
      <c r="Q858" s="59"/>
    </row>
    <row r="859" spans="15:17" x14ac:dyDescent="0.15">
      <c r="O859" s="59"/>
      <c r="P859" s="59"/>
      <c r="Q859" s="59"/>
    </row>
    <row r="860" spans="15:17" x14ac:dyDescent="0.15">
      <c r="O860" s="59"/>
      <c r="P860" s="59"/>
      <c r="Q860" s="59"/>
    </row>
    <row r="861" spans="15:17" x14ac:dyDescent="0.15">
      <c r="O861" s="59"/>
      <c r="P861" s="59"/>
      <c r="Q861" s="59"/>
    </row>
    <row r="862" spans="15:17" x14ac:dyDescent="0.15">
      <c r="O862" s="59"/>
      <c r="P862" s="59"/>
      <c r="Q862" s="59"/>
    </row>
    <row r="863" spans="15:17" x14ac:dyDescent="0.15">
      <c r="O863" s="59"/>
      <c r="P863" s="59"/>
      <c r="Q863" s="59"/>
    </row>
    <row r="864" spans="15:17" x14ac:dyDescent="0.15">
      <c r="O864" s="59"/>
      <c r="P864" s="59"/>
      <c r="Q864" s="59"/>
    </row>
    <row r="865" spans="15:17" x14ac:dyDescent="0.15">
      <c r="O865" s="59"/>
      <c r="P865" s="59"/>
      <c r="Q865" s="59"/>
    </row>
    <row r="866" spans="15:17" x14ac:dyDescent="0.15">
      <c r="O866" s="59"/>
      <c r="P866" s="59"/>
      <c r="Q866" s="59"/>
    </row>
    <row r="867" spans="15:17" x14ac:dyDescent="0.15">
      <c r="O867" s="59"/>
      <c r="P867" s="59"/>
      <c r="Q867" s="59"/>
    </row>
    <row r="868" spans="15:17" x14ac:dyDescent="0.15">
      <c r="O868" s="59"/>
      <c r="P868" s="59"/>
      <c r="Q868" s="59"/>
    </row>
    <row r="869" spans="15:17" x14ac:dyDescent="0.15">
      <c r="O869" s="59"/>
      <c r="P869" s="59"/>
      <c r="Q869" s="59"/>
    </row>
    <row r="870" spans="15:17" x14ac:dyDescent="0.15">
      <c r="O870" s="59"/>
      <c r="P870" s="59"/>
      <c r="Q870" s="59"/>
    </row>
    <row r="871" spans="15:17" x14ac:dyDescent="0.15">
      <c r="O871" s="59"/>
      <c r="P871" s="59"/>
      <c r="Q871" s="59"/>
    </row>
    <row r="872" spans="15:17" x14ac:dyDescent="0.15">
      <c r="O872" s="59"/>
      <c r="P872" s="59"/>
      <c r="Q872" s="59"/>
    </row>
    <row r="873" spans="15:17" x14ac:dyDescent="0.15">
      <c r="O873" s="59"/>
      <c r="P873" s="59"/>
      <c r="Q873" s="59"/>
    </row>
    <row r="874" spans="15:17" x14ac:dyDescent="0.15">
      <c r="O874" s="59"/>
      <c r="P874" s="59"/>
      <c r="Q874" s="59"/>
    </row>
    <row r="875" spans="15:17" x14ac:dyDescent="0.15">
      <c r="O875" s="59"/>
      <c r="P875" s="59"/>
      <c r="Q875" s="59"/>
    </row>
    <row r="876" spans="15:17" x14ac:dyDescent="0.15">
      <c r="O876" s="59"/>
      <c r="P876" s="59"/>
      <c r="Q876" s="59"/>
    </row>
    <row r="877" spans="15:17" x14ac:dyDescent="0.15">
      <c r="O877" s="59"/>
      <c r="P877" s="59"/>
      <c r="Q877" s="59"/>
    </row>
    <row r="878" spans="15:17" x14ac:dyDescent="0.15">
      <c r="O878" s="59"/>
      <c r="P878" s="59"/>
      <c r="Q878" s="59"/>
    </row>
    <row r="879" spans="15:17" x14ac:dyDescent="0.15">
      <c r="O879" s="59"/>
      <c r="P879" s="59"/>
      <c r="Q879" s="59"/>
    </row>
    <row r="880" spans="15:17" x14ac:dyDescent="0.15">
      <c r="O880" s="59"/>
      <c r="P880" s="59"/>
      <c r="Q880" s="59"/>
    </row>
    <row r="881" spans="15:17" x14ac:dyDescent="0.15">
      <c r="O881" s="59"/>
      <c r="P881" s="59"/>
      <c r="Q881" s="59"/>
    </row>
    <row r="882" spans="15:17" x14ac:dyDescent="0.15">
      <c r="O882" s="59"/>
      <c r="P882" s="59"/>
      <c r="Q882" s="59"/>
    </row>
    <row r="883" spans="15:17" x14ac:dyDescent="0.15">
      <c r="O883" s="59"/>
      <c r="P883" s="59"/>
      <c r="Q883" s="59"/>
    </row>
    <row r="884" spans="15:17" x14ac:dyDescent="0.15">
      <c r="O884" s="59"/>
      <c r="P884" s="59"/>
      <c r="Q884" s="59"/>
    </row>
    <row r="885" spans="15:17" x14ac:dyDescent="0.15">
      <c r="O885" s="59"/>
      <c r="P885" s="59"/>
      <c r="Q885" s="59"/>
    </row>
    <row r="886" spans="15:17" x14ac:dyDescent="0.15">
      <c r="O886" s="59"/>
      <c r="P886" s="59"/>
      <c r="Q886" s="59"/>
    </row>
    <row r="887" spans="15:17" x14ac:dyDescent="0.15">
      <c r="O887" s="59"/>
      <c r="P887" s="59"/>
      <c r="Q887" s="59"/>
    </row>
    <row r="888" spans="15:17" x14ac:dyDescent="0.15">
      <c r="O888" s="59"/>
      <c r="P888" s="59"/>
      <c r="Q888" s="59"/>
    </row>
    <row r="889" spans="15:17" x14ac:dyDescent="0.15">
      <c r="O889" s="59"/>
      <c r="P889" s="59"/>
      <c r="Q889" s="59"/>
    </row>
    <row r="890" spans="15:17" x14ac:dyDescent="0.15">
      <c r="O890" s="59"/>
      <c r="P890" s="59"/>
      <c r="Q890" s="59"/>
    </row>
    <row r="891" spans="15:17" x14ac:dyDescent="0.15">
      <c r="O891" s="59"/>
      <c r="P891" s="59"/>
      <c r="Q891" s="59"/>
    </row>
    <row r="892" spans="15:17" x14ac:dyDescent="0.15">
      <c r="O892" s="59"/>
      <c r="P892" s="59"/>
      <c r="Q892" s="59"/>
    </row>
    <row r="893" spans="15:17" x14ac:dyDescent="0.15">
      <c r="O893" s="59"/>
      <c r="P893" s="59"/>
      <c r="Q893" s="59"/>
    </row>
    <row r="894" spans="15:17" x14ac:dyDescent="0.15">
      <c r="O894" s="59"/>
      <c r="P894" s="59"/>
      <c r="Q894" s="59"/>
    </row>
    <row r="895" spans="15:17" x14ac:dyDescent="0.15">
      <c r="O895" s="59"/>
      <c r="P895" s="59"/>
      <c r="Q895" s="59"/>
    </row>
    <row r="896" spans="15:17" x14ac:dyDescent="0.15">
      <c r="O896" s="59"/>
      <c r="P896" s="59"/>
      <c r="Q896" s="59"/>
    </row>
    <row r="897" spans="15:17" x14ac:dyDescent="0.15">
      <c r="O897" s="59"/>
      <c r="P897" s="59"/>
      <c r="Q897" s="59"/>
    </row>
    <row r="898" spans="15:17" x14ac:dyDescent="0.15">
      <c r="O898" s="59"/>
      <c r="P898" s="59"/>
      <c r="Q898" s="59"/>
    </row>
    <row r="899" spans="15:17" x14ac:dyDescent="0.15">
      <c r="O899" s="59"/>
      <c r="P899" s="59"/>
      <c r="Q899" s="59"/>
    </row>
    <row r="900" spans="15:17" x14ac:dyDescent="0.15">
      <c r="O900" s="59"/>
      <c r="P900" s="59"/>
      <c r="Q900" s="59"/>
    </row>
    <row r="901" spans="15:17" x14ac:dyDescent="0.15">
      <c r="O901" s="59"/>
      <c r="P901" s="59"/>
      <c r="Q901" s="59"/>
    </row>
    <row r="902" spans="15:17" x14ac:dyDescent="0.15">
      <c r="O902" s="59"/>
      <c r="P902" s="59"/>
      <c r="Q902" s="59"/>
    </row>
    <row r="903" spans="15:17" x14ac:dyDescent="0.15">
      <c r="O903" s="59"/>
      <c r="P903" s="59"/>
      <c r="Q903" s="59"/>
    </row>
    <row r="904" spans="15:17" x14ac:dyDescent="0.15">
      <c r="O904" s="59"/>
      <c r="P904" s="59"/>
      <c r="Q904" s="59"/>
    </row>
    <row r="905" spans="15:17" x14ac:dyDescent="0.15">
      <c r="O905" s="59"/>
      <c r="P905" s="59"/>
      <c r="Q905" s="59"/>
    </row>
    <row r="906" spans="15:17" x14ac:dyDescent="0.15">
      <c r="O906" s="59"/>
      <c r="P906" s="59"/>
      <c r="Q906" s="59"/>
    </row>
    <row r="907" spans="15:17" x14ac:dyDescent="0.15">
      <c r="O907" s="59"/>
      <c r="P907" s="59"/>
      <c r="Q907" s="59"/>
    </row>
    <row r="908" spans="15:17" x14ac:dyDescent="0.15">
      <c r="O908" s="59"/>
      <c r="P908" s="59"/>
      <c r="Q908" s="59"/>
    </row>
    <row r="909" spans="15:17" x14ac:dyDescent="0.15">
      <c r="O909" s="59"/>
      <c r="P909" s="59"/>
      <c r="Q909" s="59"/>
    </row>
    <row r="910" spans="15:17" x14ac:dyDescent="0.15">
      <c r="O910" s="59"/>
      <c r="P910" s="59"/>
      <c r="Q910" s="59"/>
    </row>
    <row r="911" spans="15:17" x14ac:dyDescent="0.15">
      <c r="O911" s="59"/>
      <c r="P911" s="59"/>
      <c r="Q911" s="59"/>
    </row>
    <row r="912" spans="15:17" x14ac:dyDescent="0.15">
      <c r="O912" s="59"/>
      <c r="P912" s="59"/>
      <c r="Q912" s="59"/>
    </row>
    <row r="913" spans="15:17" x14ac:dyDescent="0.15">
      <c r="O913" s="59"/>
      <c r="P913" s="59"/>
      <c r="Q913" s="59"/>
    </row>
    <row r="914" spans="15:17" x14ac:dyDescent="0.15">
      <c r="O914" s="59"/>
      <c r="P914" s="59"/>
      <c r="Q914" s="59"/>
    </row>
    <row r="915" spans="15:17" x14ac:dyDescent="0.15">
      <c r="O915" s="59"/>
      <c r="P915" s="59"/>
      <c r="Q915" s="59"/>
    </row>
    <row r="916" spans="15:17" x14ac:dyDescent="0.15">
      <c r="O916" s="59"/>
      <c r="P916" s="59"/>
      <c r="Q916" s="59"/>
    </row>
    <row r="917" spans="15:17" x14ac:dyDescent="0.15">
      <c r="O917" s="59"/>
      <c r="P917" s="59"/>
      <c r="Q917" s="59"/>
    </row>
    <row r="918" spans="15:17" x14ac:dyDescent="0.15">
      <c r="O918" s="59"/>
      <c r="P918" s="59"/>
      <c r="Q918" s="59"/>
    </row>
    <row r="919" spans="15:17" x14ac:dyDescent="0.15">
      <c r="O919" s="59"/>
      <c r="P919" s="59"/>
      <c r="Q919" s="59"/>
    </row>
    <row r="920" spans="15:17" x14ac:dyDescent="0.15">
      <c r="O920" s="59"/>
      <c r="P920" s="59"/>
      <c r="Q920" s="59"/>
    </row>
    <row r="921" spans="15:17" x14ac:dyDescent="0.15">
      <c r="O921" s="59"/>
      <c r="P921" s="59"/>
      <c r="Q921" s="59"/>
    </row>
    <row r="922" spans="15:17" x14ac:dyDescent="0.15">
      <c r="O922" s="59"/>
      <c r="P922" s="59"/>
      <c r="Q922" s="59"/>
    </row>
    <row r="923" spans="15:17" x14ac:dyDescent="0.15">
      <c r="O923" s="59"/>
      <c r="P923" s="59"/>
      <c r="Q923" s="59"/>
    </row>
    <row r="924" spans="15:17" x14ac:dyDescent="0.15">
      <c r="O924" s="59"/>
      <c r="P924" s="59"/>
      <c r="Q924" s="59"/>
    </row>
    <row r="925" spans="15:17" x14ac:dyDescent="0.15">
      <c r="O925" s="59"/>
      <c r="P925" s="59"/>
      <c r="Q925" s="59"/>
    </row>
    <row r="926" spans="15:17" x14ac:dyDescent="0.15">
      <c r="O926" s="59"/>
      <c r="P926" s="59"/>
      <c r="Q926" s="59"/>
    </row>
    <row r="927" spans="15:17" x14ac:dyDescent="0.15">
      <c r="O927" s="59"/>
      <c r="P927" s="59"/>
      <c r="Q927" s="59"/>
    </row>
    <row r="928" spans="15:17" x14ac:dyDescent="0.15">
      <c r="O928" s="59"/>
      <c r="P928" s="59"/>
      <c r="Q928" s="59"/>
    </row>
    <row r="929" spans="15:17" x14ac:dyDescent="0.15">
      <c r="O929" s="59"/>
      <c r="P929" s="59"/>
      <c r="Q929" s="59"/>
    </row>
    <row r="930" spans="15:17" x14ac:dyDescent="0.15">
      <c r="O930" s="59"/>
      <c r="P930" s="59"/>
      <c r="Q930" s="59"/>
    </row>
    <row r="931" spans="15:17" x14ac:dyDescent="0.15">
      <c r="O931" s="59"/>
      <c r="P931" s="59"/>
      <c r="Q931" s="59"/>
    </row>
    <row r="932" spans="15:17" x14ac:dyDescent="0.15">
      <c r="O932" s="59"/>
      <c r="P932" s="59"/>
      <c r="Q932" s="59"/>
    </row>
    <row r="933" spans="15:17" x14ac:dyDescent="0.15">
      <c r="O933" s="59"/>
      <c r="P933" s="59"/>
      <c r="Q933" s="59"/>
    </row>
    <row r="934" spans="15:17" x14ac:dyDescent="0.15">
      <c r="O934" s="59"/>
      <c r="P934" s="59"/>
      <c r="Q934" s="59"/>
    </row>
    <row r="935" spans="15:17" x14ac:dyDescent="0.15">
      <c r="O935" s="59"/>
      <c r="P935" s="59"/>
      <c r="Q935" s="59"/>
    </row>
    <row r="936" spans="15:17" x14ac:dyDescent="0.15">
      <c r="O936" s="59"/>
      <c r="P936" s="59"/>
      <c r="Q936" s="59"/>
    </row>
    <row r="937" spans="15:17" x14ac:dyDescent="0.15">
      <c r="O937" s="59"/>
      <c r="P937" s="59"/>
      <c r="Q937" s="59"/>
    </row>
    <row r="938" spans="15:17" x14ac:dyDescent="0.15">
      <c r="O938" s="59"/>
      <c r="P938" s="59"/>
      <c r="Q938" s="59"/>
    </row>
    <row r="939" spans="15:17" x14ac:dyDescent="0.15">
      <c r="O939" s="59"/>
      <c r="P939" s="59"/>
      <c r="Q939" s="59"/>
    </row>
    <row r="940" spans="15:17" x14ac:dyDescent="0.15">
      <c r="O940" s="59"/>
      <c r="P940" s="59"/>
      <c r="Q940" s="59"/>
    </row>
    <row r="941" spans="15:17" x14ac:dyDescent="0.15">
      <c r="O941" s="59"/>
      <c r="P941" s="59"/>
      <c r="Q941" s="59"/>
    </row>
    <row r="942" spans="15:17" x14ac:dyDescent="0.15">
      <c r="O942" s="59"/>
      <c r="P942" s="59"/>
      <c r="Q942" s="59"/>
    </row>
    <row r="943" spans="15:17" x14ac:dyDescent="0.15">
      <c r="O943" s="59"/>
      <c r="P943" s="59"/>
      <c r="Q943" s="59"/>
    </row>
    <row r="944" spans="15:17" x14ac:dyDescent="0.15">
      <c r="O944" s="59"/>
      <c r="P944" s="59"/>
      <c r="Q944" s="59"/>
    </row>
    <row r="945" spans="15:17" x14ac:dyDescent="0.15">
      <c r="O945" s="59"/>
      <c r="P945" s="59"/>
      <c r="Q945" s="59"/>
    </row>
    <row r="946" spans="15:17" x14ac:dyDescent="0.15">
      <c r="O946" s="59"/>
      <c r="P946" s="59"/>
      <c r="Q946" s="59"/>
    </row>
    <row r="947" spans="15:17" x14ac:dyDescent="0.15">
      <c r="O947" s="59"/>
      <c r="P947" s="59"/>
      <c r="Q947" s="59"/>
    </row>
    <row r="948" spans="15:17" x14ac:dyDescent="0.15">
      <c r="O948" s="59"/>
      <c r="P948" s="59"/>
      <c r="Q948" s="59"/>
    </row>
    <row r="949" spans="15:17" x14ac:dyDescent="0.15">
      <c r="O949" s="59"/>
      <c r="P949" s="59"/>
      <c r="Q949" s="59"/>
    </row>
    <row r="950" spans="15:17" x14ac:dyDescent="0.15">
      <c r="O950" s="59"/>
      <c r="P950" s="59"/>
      <c r="Q950" s="59"/>
    </row>
    <row r="951" spans="15:17" x14ac:dyDescent="0.15">
      <c r="O951" s="59"/>
      <c r="P951" s="59"/>
      <c r="Q951" s="59"/>
    </row>
    <row r="952" spans="15:17" x14ac:dyDescent="0.15">
      <c r="O952" s="59"/>
      <c r="P952" s="59"/>
      <c r="Q952" s="59"/>
    </row>
    <row r="953" spans="15:17" x14ac:dyDescent="0.15">
      <c r="O953" s="59"/>
      <c r="P953" s="59"/>
      <c r="Q953" s="59"/>
    </row>
    <row r="954" spans="15:17" x14ac:dyDescent="0.15">
      <c r="O954" s="59"/>
      <c r="P954" s="59"/>
      <c r="Q954" s="59"/>
    </row>
    <row r="955" spans="15:17" x14ac:dyDescent="0.15">
      <c r="O955" s="59"/>
      <c r="P955" s="59"/>
      <c r="Q955" s="59"/>
    </row>
    <row r="956" spans="15:17" x14ac:dyDescent="0.15">
      <c r="O956" s="59"/>
      <c r="P956" s="59"/>
      <c r="Q956" s="59"/>
    </row>
    <row r="957" spans="15:17" x14ac:dyDescent="0.15">
      <c r="O957" s="59"/>
      <c r="P957" s="59"/>
      <c r="Q957" s="59"/>
    </row>
    <row r="958" spans="15:17" x14ac:dyDescent="0.15">
      <c r="O958" s="59"/>
      <c r="P958" s="59"/>
      <c r="Q958" s="59"/>
    </row>
    <row r="959" spans="15:17" x14ac:dyDescent="0.15">
      <c r="O959" s="59"/>
      <c r="P959" s="59"/>
      <c r="Q959" s="59"/>
    </row>
    <row r="960" spans="15:17" x14ac:dyDescent="0.15">
      <c r="O960" s="59"/>
      <c r="P960" s="59"/>
      <c r="Q960" s="59"/>
    </row>
    <row r="961" spans="15:17" x14ac:dyDescent="0.15">
      <c r="O961" s="59"/>
      <c r="P961" s="59"/>
      <c r="Q961" s="59"/>
    </row>
    <row r="962" spans="15:17" x14ac:dyDescent="0.15">
      <c r="O962" s="59"/>
      <c r="P962" s="59"/>
      <c r="Q962" s="59"/>
    </row>
    <row r="963" spans="15:17" x14ac:dyDescent="0.15">
      <c r="O963" s="59"/>
      <c r="P963" s="59"/>
      <c r="Q963" s="59"/>
    </row>
    <row r="964" spans="15:17" x14ac:dyDescent="0.15">
      <c r="O964" s="59"/>
      <c r="P964" s="59"/>
      <c r="Q964" s="59"/>
    </row>
    <row r="965" spans="15:17" x14ac:dyDescent="0.15">
      <c r="O965" s="59"/>
      <c r="P965" s="59"/>
      <c r="Q965" s="59"/>
    </row>
    <row r="966" spans="15:17" x14ac:dyDescent="0.15">
      <c r="O966" s="59"/>
      <c r="P966" s="59"/>
      <c r="Q966" s="59"/>
    </row>
    <row r="967" spans="15:17" x14ac:dyDescent="0.15">
      <c r="O967" s="59"/>
      <c r="P967" s="59"/>
      <c r="Q967" s="59"/>
    </row>
    <row r="968" spans="15:17" x14ac:dyDescent="0.15">
      <c r="O968" s="59"/>
      <c r="P968" s="59"/>
      <c r="Q968" s="59"/>
    </row>
    <row r="969" spans="15:17" x14ac:dyDescent="0.15">
      <c r="O969" s="59"/>
      <c r="P969" s="59"/>
      <c r="Q969" s="59"/>
    </row>
    <row r="970" spans="15:17" x14ac:dyDescent="0.15">
      <c r="O970" s="59"/>
      <c r="P970" s="59"/>
      <c r="Q970" s="59"/>
    </row>
    <row r="971" spans="15:17" x14ac:dyDescent="0.15">
      <c r="O971" s="59"/>
      <c r="P971" s="59"/>
      <c r="Q971" s="59"/>
    </row>
    <row r="972" spans="15:17" x14ac:dyDescent="0.15">
      <c r="O972" s="59"/>
      <c r="P972" s="59"/>
      <c r="Q972" s="59"/>
    </row>
    <row r="973" spans="15:17" x14ac:dyDescent="0.15">
      <c r="O973" s="59"/>
      <c r="P973" s="59"/>
      <c r="Q973" s="59"/>
    </row>
    <row r="974" spans="15:17" x14ac:dyDescent="0.15">
      <c r="O974" s="59"/>
      <c r="P974" s="59"/>
      <c r="Q974" s="59"/>
    </row>
    <row r="975" spans="15:17" x14ac:dyDescent="0.15">
      <c r="O975" s="59"/>
      <c r="P975" s="59"/>
      <c r="Q975" s="59"/>
    </row>
    <row r="976" spans="15:17" x14ac:dyDescent="0.15">
      <c r="O976" s="59"/>
      <c r="P976" s="59"/>
      <c r="Q976" s="59"/>
    </row>
    <row r="977" spans="15:17" x14ac:dyDescent="0.15">
      <c r="O977" s="59"/>
      <c r="P977" s="59"/>
      <c r="Q977" s="59"/>
    </row>
    <row r="978" spans="15:17" x14ac:dyDescent="0.15">
      <c r="O978" s="59"/>
      <c r="P978" s="59"/>
      <c r="Q978" s="59"/>
    </row>
    <row r="979" spans="15:17" x14ac:dyDescent="0.15">
      <c r="O979" s="59"/>
      <c r="P979" s="59"/>
      <c r="Q979" s="59"/>
    </row>
    <row r="980" spans="15:17" x14ac:dyDescent="0.15">
      <c r="O980" s="59"/>
      <c r="P980" s="59"/>
      <c r="Q980" s="59"/>
    </row>
    <row r="981" spans="15:17" x14ac:dyDescent="0.15">
      <c r="O981" s="59"/>
      <c r="P981" s="59"/>
      <c r="Q981" s="59"/>
    </row>
    <row r="982" spans="15:17" x14ac:dyDescent="0.15">
      <c r="O982" s="59"/>
      <c r="P982" s="59"/>
      <c r="Q982" s="59"/>
    </row>
    <row r="983" spans="15:17" x14ac:dyDescent="0.15">
      <c r="O983" s="59"/>
      <c r="P983" s="59"/>
      <c r="Q983" s="59"/>
    </row>
    <row r="984" spans="15:17" x14ac:dyDescent="0.15">
      <c r="O984" s="59"/>
      <c r="P984" s="59"/>
      <c r="Q984" s="59"/>
    </row>
    <row r="985" spans="15:17" x14ac:dyDescent="0.15">
      <c r="O985" s="59"/>
      <c r="P985" s="59"/>
      <c r="Q985" s="59"/>
    </row>
    <row r="986" spans="15:17" x14ac:dyDescent="0.15">
      <c r="O986" s="59"/>
      <c r="P986" s="59"/>
      <c r="Q986" s="59"/>
    </row>
    <row r="987" spans="15:17" x14ac:dyDescent="0.15">
      <c r="O987" s="59"/>
      <c r="P987" s="59"/>
      <c r="Q987" s="59"/>
    </row>
    <row r="988" spans="15:17" x14ac:dyDescent="0.15">
      <c r="O988" s="59"/>
      <c r="P988" s="59"/>
      <c r="Q988" s="59"/>
    </row>
    <row r="989" spans="15:17" x14ac:dyDescent="0.15">
      <c r="O989" s="59"/>
      <c r="P989" s="59"/>
      <c r="Q989" s="59"/>
    </row>
    <row r="990" spans="15:17" x14ac:dyDescent="0.15">
      <c r="O990" s="59"/>
      <c r="P990" s="59"/>
      <c r="Q990" s="59"/>
    </row>
    <row r="991" spans="15:17" x14ac:dyDescent="0.15">
      <c r="O991" s="59"/>
      <c r="P991" s="59"/>
      <c r="Q991" s="59"/>
    </row>
    <row r="992" spans="15:17" x14ac:dyDescent="0.15">
      <c r="O992" s="59"/>
      <c r="P992" s="59"/>
      <c r="Q992" s="59"/>
    </row>
    <row r="993" spans="15:17" x14ac:dyDescent="0.15">
      <c r="O993" s="59"/>
      <c r="P993" s="59"/>
      <c r="Q993" s="59"/>
    </row>
    <row r="994" spans="15:17" x14ac:dyDescent="0.15">
      <c r="O994" s="59"/>
      <c r="P994" s="59"/>
      <c r="Q994" s="59"/>
    </row>
    <row r="995" spans="15:17" x14ac:dyDescent="0.15">
      <c r="O995" s="59"/>
      <c r="P995" s="59"/>
      <c r="Q995" s="59"/>
    </row>
    <row r="996" spans="15:17" x14ac:dyDescent="0.15">
      <c r="O996" s="59"/>
      <c r="P996" s="59"/>
      <c r="Q996" s="59"/>
    </row>
    <row r="997" spans="15:17" x14ac:dyDescent="0.15">
      <c r="O997" s="59"/>
      <c r="P997" s="59"/>
      <c r="Q997" s="59"/>
    </row>
    <row r="998" spans="15:17" x14ac:dyDescent="0.15">
      <c r="O998" s="59"/>
      <c r="P998" s="59"/>
      <c r="Q998" s="59"/>
    </row>
    <row r="999" spans="15:17" x14ac:dyDescent="0.15">
      <c r="O999" s="59"/>
      <c r="P999" s="59"/>
      <c r="Q999" s="59"/>
    </row>
    <row r="1000" spans="15:17" x14ac:dyDescent="0.15">
      <c r="O1000" s="59"/>
      <c r="P1000" s="59"/>
      <c r="Q1000" s="59"/>
    </row>
    <row r="1001" spans="15:17" x14ac:dyDescent="0.15">
      <c r="O1001" s="59"/>
      <c r="P1001" s="59"/>
      <c r="Q1001" s="59"/>
    </row>
    <row r="1002" spans="15:17" x14ac:dyDescent="0.15">
      <c r="O1002" s="59"/>
      <c r="P1002" s="59"/>
      <c r="Q1002" s="59"/>
    </row>
    <row r="1003" spans="15:17" x14ac:dyDescent="0.15">
      <c r="O1003" s="59"/>
      <c r="P1003" s="59"/>
      <c r="Q1003" s="59"/>
    </row>
    <row r="1004" spans="15:17" x14ac:dyDescent="0.15">
      <c r="O1004" s="59"/>
      <c r="P1004" s="59"/>
      <c r="Q1004" s="59"/>
    </row>
    <row r="1005" spans="15:17" x14ac:dyDescent="0.15">
      <c r="O1005" s="59"/>
      <c r="P1005" s="59"/>
      <c r="Q1005" s="59"/>
    </row>
    <row r="1006" spans="15:17" x14ac:dyDescent="0.15">
      <c r="O1006" s="59"/>
      <c r="P1006" s="59"/>
      <c r="Q1006" s="59"/>
    </row>
    <row r="1007" spans="15:17" x14ac:dyDescent="0.15">
      <c r="O1007" s="59"/>
      <c r="P1007" s="59"/>
      <c r="Q1007" s="59"/>
    </row>
    <row r="1008" spans="15:17" x14ac:dyDescent="0.15">
      <c r="O1008" s="59"/>
      <c r="P1008" s="59"/>
      <c r="Q1008" s="59"/>
    </row>
    <row r="1009" spans="15:17" x14ac:dyDescent="0.15">
      <c r="O1009" s="59"/>
      <c r="P1009" s="59"/>
      <c r="Q1009" s="59"/>
    </row>
    <row r="1010" spans="15:17" x14ac:dyDescent="0.15">
      <c r="O1010" s="59"/>
      <c r="P1010" s="59"/>
      <c r="Q1010" s="59"/>
    </row>
    <row r="1011" spans="15:17" x14ac:dyDescent="0.15">
      <c r="O1011" s="59"/>
      <c r="P1011" s="59"/>
      <c r="Q1011" s="59"/>
    </row>
    <row r="1012" spans="15:17" x14ac:dyDescent="0.15">
      <c r="O1012" s="59"/>
      <c r="P1012" s="59"/>
      <c r="Q1012" s="59"/>
    </row>
    <row r="1013" spans="15:17" x14ac:dyDescent="0.15">
      <c r="O1013" s="59"/>
      <c r="P1013" s="59"/>
      <c r="Q1013" s="59"/>
    </row>
    <row r="1014" spans="15:17" x14ac:dyDescent="0.15">
      <c r="O1014" s="59"/>
      <c r="P1014" s="59"/>
      <c r="Q1014" s="59"/>
    </row>
    <row r="1015" spans="15:17" x14ac:dyDescent="0.15">
      <c r="O1015" s="59"/>
      <c r="P1015" s="59"/>
      <c r="Q1015" s="59"/>
    </row>
    <row r="1016" spans="15:17" x14ac:dyDescent="0.15">
      <c r="O1016" s="59"/>
      <c r="P1016" s="59"/>
      <c r="Q1016" s="59"/>
    </row>
    <row r="1017" spans="15:17" x14ac:dyDescent="0.15">
      <c r="O1017" s="59"/>
      <c r="P1017" s="59"/>
      <c r="Q1017" s="59"/>
    </row>
    <row r="1018" spans="15:17" x14ac:dyDescent="0.15">
      <c r="O1018" s="59"/>
      <c r="P1018" s="59"/>
      <c r="Q1018" s="59"/>
    </row>
    <row r="1019" spans="15:17" x14ac:dyDescent="0.15">
      <c r="O1019" s="59"/>
      <c r="P1019" s="59"/>
      <c r="Q1019" s="59"/>
    </row>
    <row r="1020" spans="15:17" x14ac:dyDescent="0.15">
      <c r="O1020" s="59"/>
      <c r="P1020" s="59"/>
      <c r="Q1020" s="59"/>
    </row>
    <row r="1021" spans="15:17" x14ac:dyDescent="0.15">
      <c r="O1021" s="59"/>
      <c r="P1021" s="59"/>
      <c r="Q1021" s="59"/>
    </row>
    <row r="1022" spans="15:17" x14ac:dyDescent="0.15">
      <c r="O1022" s="59"/>
      <c r="P1022" s="59"/>
      <c r="Q1022" s="59"/>
    </row>
    <row r="1023" spans="15:17" x14ac:dyDescent="0.15">
      <c r="O1023" s="59"/>
      <c r="P1023" s="59"/>
      <c r="Q1023" s="59"/>
    </row>
    <row r="1024" spans="15:17" x14ac:dyDescent="0.15">
      <c r="O1024" s="59"/>
      <c r="P1024" s="59"/>
      <c r="Q1024" s="59"/>
    </row>
    <row r="1025" spans="15:17" x14ac:dyDescent="0.15">
      <c r="O1025" s="59"/>
      <c r="P1025" s="59"/>
      <c r="Q1025" s="59"/>
    </row>
    <row r="1026" spans="15:17" x14ac:dyDescent="0.15">
      <c r="O1026" s="59"/>
      <c r="P1026" s="59"/>
      <c r="Q1026" s="59"/>
    </row>
    <row r="1027" spans="15:17" x14ac:dyDescent="0.15">
      <c r="O1027" s="59"/>
      <c r="P1027" s="59"/>
      <c r="Q1027" s="59"/>
    </row>
    <row r="1028" spans="15:17" x14ac:dyDescent="0.15">
      <c r="O1028" s="59"/>
      <c r="P1028" s="59"/>
      <c r="Q1028" s="59"/>
    </row>
    <row r="1029" spans="15:17" x14ac:dyDescent="0.15">
      <c r="O1029" s="59"/>
      <c r="P1029" s="59"/>
      <c r="Q1029" s="59"/>
    </row>
    <row r="1030" spans="15:17" x14ac:dyDescent="0.15">
      <c r="O1030" s="59"/>
      <c r="P1030" s="59"/>
      <c r="Q1030" s="59"/>
    </row>
    <row r="1031" spans="15:17" x14ac:dyDescent="0.15">
      <c r="O1031" s="59"/>
      <c r="P1031" s="59"/>
      <c r="Q1031" s="59"/>
    </row>
    <row r="1032" spans="15:17" x14ac:dyDescent="0.15">
      <c r="O1032" s="59"/>
      <c r="P1032" s="59"/>
      <c r="Q1032" s="59"/>
    </row>
    <row r="1033" spans="15:17" x14ac:dyDescent="0.15">
      <c r="O1033" s="59"/>
      <c r="P1033" s="59"/>
      <c r="Q1033" s="59"/>
    </row>
    <row r="1034" spans="15:17" x14ac:dyDescent="0.15">
      <c r="O1034" s="59"/>
      <c r="P1034" s="59"/>
      <c r="Q1034" s="59"/>
    </row>
    <row r="1035" spans="15:17" x14ac:dyDescent="0.15">
      <c r="O1035" s="59"/>
      <c r="P1035" s="59"/>
      <c r="Q1035" s="59"/>
    </row>
    <row r="1036" spans="15:17" x14ac:dyDescent="0.15">
      <c r="O1036" s="59"/>
      <c r="P1036" s="59"/>
      <c r="Q1036" s="59"/>
    </row>
    <row r="1037" spans="15:17" x14ac:dyDescent="0.15">
      <c r="O1037" s="59"/>
      <c r="P1037" s="59"/>
      <c r="Q1037" s="59"/>
    </row>
    <row r="1038" spans="15:17" x14ac:dyDescent="0.15">
      <c r="O1038" s="59"/>
      <c r="P1038" s="59"/>
      <c r="Q1038" s="59"/>
    </row>
    <row r="1039" spans="15:17" x14ac:dyDescent="0.15">
      <c r="O1039" s="59"/>
      <c r="P1039" s="59"/>
      <c r="Q1039" s="59"/>
    </row>
    <row r="1040" spans="15:17" x14ac:dyDescent="0.15">
      <c r="O1040" s="59"/>
      <c r="P1040" s="59"/>
      <c r="Q1040" s="59"/>
    </row>
    <row r="1041" spans="15:17" x14ac:dyDescent="0.15">
      <c r="O1041" s="59"/>
      <c r="P1041" s="59"/>
      <c r="Q1041" s="59"/>
    </row>
    <row r="1042" spans="15:17" x14ac:dyDescent="0.15">
      <c r="O1042" s="59"/>
      <c r="P1042" s="59"/>
      <c r="Q1042" s="59"/>
    </row>
    <row r="1043" spans="15:17" x14ac:dyDescent="0.15">
      <c r="O1043" s="59"/>
      <c r="P1043" s="59"/>
      <c r="Q1043" s="59"/>
    </row>
    <row r="1044" spans="15:17" x14ac:dyDescent="0.15">
      <c r="O1044" s="59"/>
      <c r="P1044" s="59"/>
      <c r="Q1044" s="59"/>
    </row>
    <row r="1045" spans="15:17" x14ac:dyDescent="0.15">
      <c r="O1045" s="59"/>
      <c r="P1045" s="59"/>
      <c r="Q1045" s="59"/>
    </row>
    <row r="1046" spans="15:17" x14ac:dyDescent="0.15">
      <c r="O1046" s="59"/>
      <c r="P1046" s="59"/>
      <c r="Q1046" s="59"/>
    </row>
    <row r="1047" spans="15:17" x14ac:dyDescent="0.15">
      <c r="O1047" s="59"/>
      <c r="P1047" s="59"/>
      <c r="Q1047" s="59"/>
    </row>
    <row r="1048" spans="15:17" x14ac:dyDescent="0.15">
      <c r="O1048" s="59"/>
      <c r="P1048" s="59"/>
      <c r="Q1048" s="59"/>
    </row>
    <row r="1049" spans="15:17" x14ac:dyDescent="0.15">
      <c r="O1049" s="59"/>
      <c r="P1049" s="59"/>
      <c r="Q1049" s="59"/>
    </row>
    <row r="1050" spans="15:17" x14ac:dyDescent="0.15">
      <c r="O1050" s="59"/>
      <c r="P1050" s="59"/>
      <c r="Q1050" s="59"/>
    </row>
    <row r="1051" spans="15:17" x14ac:dyDescent="0.15">
      <c r="O1051" s="59"/>
      <c r="P1051" s="59"/>
      <c r="Q1051" s="59"/>
    </row>
    <row r="1052" spans="15:17" x14ac:dyDescent="0.15">
      <c r="O1052" s="59"/>
      <c r="P1052" s="59"/>
      <c r="Q1052" s="59"/>
    </row>
    <row r="1053" spans="15:17" x14ac:dyDescent="0.15">
      <c r="O1053" s="59"/>
      <c r="P1053" s="59"/>
      <c r="Q1053" s="59"/>
    </row>
    <row r="1054" spans="15:17" x14ac:dyDescent="0.15">
      <c r="O1054" s="59"/>
      <c r="P1054" s="59"/>
      <c r="Q1054" s="59"/>
    </row>
    <row r="1055" spans="15:17" x14ac:dyDescent="0.15">
      <c r="O1055" s="59"/>
      <c r="P1055" s="59"/>
      <c r="Q1055" s="59"/>
    </row>
    <row r="1056" spans="15:17" x14ac:dyDescent="0.15">
      <c r="O1056" s="59"/>
      <c r="P1056" s="59"/>
      <c r="Q1056" s="59"/>
    </row>
    <row r="1057" spans="15:17" x14ac:dyDescent="0.15">
      <c r="O1057" s="59"/>
      <c r="P1057" s="59"/>
      <c r="Q1057" s="59"/>
    </row>
    <row r="1058" spans="15:17" x14ac:dyDescent="0.15">
      <c r="O1058" s="59"/>
      <c r="P1058" s="59"/>
      <c r="Q1058" s="59"/>
    </row>
    <row r="1059" spans="15:17" x14ac:dyDescent="0.15">
      <c r="O1059" s="59"/>
      <c r="P1059" s="59"/>
      <c r="Q1059" s="59"/>
    </row>
    <row r="1060" spans="15:17" x14ac:dyDescent="0.15">
      <c r="O1060" s="59"/>
      <c r="P1060" s="59"/>
      <c r="Q1060" s="59"/>
    </row>
    <row r="1061" spans="15:17" x14ac:dyDescent="0.15">
      <c r="O1061" s="59"/>
      <c r="P1061" s="59"/>
      <c r="Q1061" s="59"/>
    </row>
    <row r="1062" spans="15:17" x14ac:dyDescent="0.15">
      <c r="O1062" s="59"/>
      <c r="P1062" s="59"/>
      <c r="Q1062" s="59"/>
    </row>
    <row r="1063" spans="15:17" x14ac:dyDescent="0.15">
      <c r="O1063" s="59"/>
      <c r="P1063" s="59"/>
      <c r="Q1063" s="59"/>
    </row>
    <row r="1064" spans="15:17" x14ac:dyDescent="0.15">
      <c r="O1064" s="59"/>
      <c r="P1064" s="59"/>
      <c r="Q1064" s="59"/>
    </row>
    <row r="1065" spans="15:17" x14ac:dyDescent="0.15">
      <c r="O1065" s="59"/>
      <c r="P1065" s="59"/>
      <c r="Q1065" s="59"/>
    </row>
    <row r="1066" spans="15:17" x14ac:dyDescent="0.15">
      <c r="O1066" s="59"/>
      <c r="P1066" s="59"/>
      <c r="Q1066" s="59"/>
    </row>
    <row r="1067" spans="15:17" x14ac:dyDescent="0.15">
      <c r="O1067" s="59"/>
      <c r="P1067" s="59"/>
      <c r="Q1067" s="59"/>
    </row>
    <row r="1068" spans="15:17" x14ac:dyDescent="0.15">
      <c r="O1068" s="59"/>
      <c r="P1068" s="59"/>
      <c r="Q1068" s="59"/>
    </row>
    <row r="1069" spans="15:17" x14ac:dyDescent="0.15">
      <c r="O1069" s="59"/>
      <c r="P1069" s="59"/>
      <c r="Q1069" s="59"/>
    </row>
    <row r="1070" spans="15:17" x14ac:dyDescent="0.15">
      <c r="O1070" s="59"/>
      <c r="P1070" s="59"/>
      <c r="Q1070" s="59"/>
    </row>
    <row r="1071" spans="15:17" x14ac:dyDescent="0.15">
      <c r="O1071" s="59"/>
      <c r="P1071" s="59"/>
      <c r="Q1071" s="59"/>
    </row>
    <row r="1072" spans="15:17" x14ac:dyDescent="0.15">
      <c r="O1072" s="59"/>
      <c r="P1072" s="59"/>
      <c r="Q1072" s="59"/>
    </row>
    <row r="1073" spans="15:17" x14ac:dyDescent="0.15">
      <c r="O1073" s="59"/>
      <c r="P1073" s="59"/>
      <c r="Q1073" s="59"/>
    </row>
    <row r="1074" spans="15:17" x14ac:dyDescent="0.15">
      <c r="O1074" s="59"/>
      <c r="P1074" s="59"/>
      <c r="Q1074" s="59"/>
    </row>
    <row r="1075" spans="15:17" x14ac:dyDescent="0.15">
      <c r="O1075" s="59"/>
      <c r="P1075" s="59"/>
      <c r="Q1075" s="59"/>
    </row>
    <row r="1076" spans="15:17" x14ac:dyDescent="0.15">
      <c r="O1076" s="59"/>
      <c r="P1076" s="59"/>
      <c r="Q1076" s="59"/>
    </row>
    <row r="1077" spans="15:17" x14ac:dyDescent="0.15">
      <c r="O1077" s="59"/>
      <c r="P1077" s="59"/>
      <c r="Q1077" s="59"/>
    </row>
    <row r="1078" spans="15:17" x14ac:dyDescent="0.15">
      <c r="O1078" s="59"/>
      <c r="P1078" s="59"/>
      <c r="Q1078" s="59"/>
    </row>
    <row r="1079" spans="15:17" x14ac:dyDescent="0.15">
      <c r="O1079" s="59"/>
      <c r="P1079" s="59"/>
      <c r="Q1079" s="59"/>
    </row>
    <row r="1080" spans="15:17" x14ac:dyDescent="0.15">
      <c r="O1080" s="59"/>
      <c r="P1080" s="59"/>
      <c r="Q1080" s="59"/>
    </row>
    <row r="1081" spans="15:17" x14ac:dyDescent="0.15">
      <c r="O1081" s="59"/>
      <c r="P1081" s="59"/>
      <c r="Q1081" s="59"/>
    </row>
    <row r="1082" spans="15:17" x14ac:dyDescent="0.15">
      <c r="O1082" s="59"/>
      <c r="P1082" s="59"/>
      <c r="Q1082" s="59"/>
    </row>
    <row r="1083" spans="15:17" x14ac:dyDescent="0.15">
      <c r="O1083" s="59"/>
      <c r="P1083" s="59"/>
      <c r="Q1083" s="59"/>
    </row>
    <row r="1084" spans="15:17" x14ac:dyDescent="0.15">
      <c r="O1084" s="59"/>
      <c r="P1084" s="59"/>
      <c r="Q1084" s="59"/>
    </row>
    <row r="1085" spans="15:17" x14ac:dyDescent="0.15">
      <c r="O1085" s="59"/>
      <c r="P1085" s="59"/>
      <c r="Q1085" s="59"/>
    </row>
    <row r="1086" spans="15:17" x14ac:dyDescent="0.15">
      <c r="O1086" s="59"/>
      <c r="P1086" s="59"/>
      <c r="Q1086" s="59"/>
    </row>
    <row r="1087" spans="15:17" x14ac:dyDescent="0.15">
      <c r="O1087" s="59"/>
      <c r="P1087" s="59"/>
      <c r="Q1087" s="59"/>
    </row>
    <row r="1088" spans="15:17" x14ac:dyDescent="0.15">
      <c r="O1088" s="59"/>
      <c r="P1088" s="59"/>
      <c r="Q1088" s="59"/>
    </row>
    <row r="1089" spans="15:17" x14ac:dyDescent="0.15">
      <c r="O1089" s="59"/>
      <c r="P1089" s="59"/>
      <c r="Q1089" s="59"/>
    </row>
    <row r="1090" spans="15:17" x14ac:dyDescent="0.15">
      <c r="O1090" s="59"/>
      <c r="P1090" s="59"/>
      <c r="Q1090" s="59"/>
    </row>
    <row r="1091" spans="15:17" x14ac:dyDescent="0.15">
      <c r="O1091" s="59"/>
      <c r="P1091" s="59"/>
      <c r="Q1091" s="59"/>
    </row>
    <row r="1092" spans="15:17" x14ac:dyDescent="0.15">
      <c r="O1092" s="59"/>
      <c r="P1092" s="59"/>
      <c r="Q1092" s="59"/>
    </row>
    <row r="1093" spans="15:17" x14ac:dyDescent="0.15">
      <c r="O1093" s="59"/>
      <c r="P1093" s="59"/>
      <c r="Q1093" s="59"/>
    </row>
    <row r="1094" spans="15:17" x14ac:dyDescent="0.15">
      <c r="O1094" s="59"/>
      <c r="P1094" s="59"/>
      <c r="Q1094" s="59"/>
    </row>
    <row r="1095" spans="15:17" x14ac:dyDescent="0.15">
      <c r="O1095" s="59"/>
      <c r="P1095" s="59"/>
      <c r="Q1095" s="59"/>
    </row>
    <row r="1096" spans="15:17" x14ac:dyDescent="0.15">
      <c r="O1096" s="59"/>
      <c r="P1096" s="59"/>
      <c r="Q1096" s="59"/>
    </row>
    <row r="1097" spans="15:17" x14ac:dyDescent="0.15">
      <c r="O1097" s="59"/>
      <c r="P1097" s="59"/>
      <c r="Q1097" s="59"/>
    </row>
    <row r="1098" spans="15:17" x14ac:dyDescent="0.15">
      <c r="O1098" s="59"/>
      <c r="P1098" s="59"/>
      <c r="Q1098" s="59"/>
    </row>
    <row r="1099" spans="15:17" x14ac:dyDescent="0.15">
      <c r="O1099" s="59"/>
      <c r="P1099" s="59"/>
      <c r="Q1099" s="59"/>
    </row>
    <row r="1100" spans="15:17" x14ac:dyDescent="0.15">
      <c r="O1100" s="59"/>
      <c r="P1100" s="59"/>
      <c r="Q1100" s="59"/>
    </row>
    <row r="1101" spans="15:17" x14ac:dyDescent="0.15">
      <c r="O1101" s="59"/>
      <c r="P1101" s="59"/>
      <c r="Q1101" s="59"/>
    </row>
    <row r="1102" spans="15:17" x14ac:dyDescent="0.15">
      <c r="O1102" s="59"/>
      <c r="P1102" s="59"/>
      <c r="Q1102" s="59"/>
    </row>
    <row r="1103" spans="15:17" x14ac:dyDescent="0.15">
      <c r="O1103" s="59"/>
      <c r="P1103" s="59"/>
      <c r="Q1103" s="59"/>
    </row>
    <row r="1104" spans="15:17" x14ac:dyDescent="0.15">
      <c r="O1104" s="59"/>
      <c r="P1104" s="59"/>
      <c r="Q1104" s="59"/>
    </row>
    <row r="1105" spans="15:17" x14ac:dyDescent="0.15">
      <c r="O1105" s="59"/>
      <c r="P1105" s="59"/>
      <c r="Q1105" s="59"/>
    </row>
    <row r="1106" spans="15:17" x14ac:dyDescent="0.15">
      <c r="O1106" s="59"/>
      <c r="P1106" s="59"/>
      <c r="Q1106" s="59"/>
    </row>
    <row r="1107" spans="15:17" x14ac:dyDescent="0.15">
      <c r="O1107" s="59"/>
      <c r="P1107" s="59"/>
      <c r="Q1107" s="59"/>
    </row>
    <row r="1108" spans="15:17" x14ac:dyDescent="0.15">
      <c r="O1108" s="59"/>
      <c r="P1108" s="59"/>
      <c r="Q1108" s="59"/>
    </row>
    <row r="1109" spans="15:17" x14ac:dyDescent="0.15">
      <c r="O1109" s="59"/>
      <c r="P1109" s="59"/>
      <c r="Q1109" s="59"/>
    </row>
    <row r="1110" spans="15:17" x14ac:dyDescent="0.15">
      <c r="O1110" s="59"/>
      <c r="P1110" s="59"/>
      <c r="Q1110" s="59"/>
    </row>
    <row r="1111" spans="15:17" x14ac:dyDescent="0.15">
      <c r="O1111" s="59"/>
      <c r="P1111" s="59"/>
      <c r="Q1111" s="59"/>
    </row>
    <row r="1112" spans="15:17" x14ac:dyDescent="0.15">
      <c r="O1112" s="59"/>
      <c r="P1112" s="59"/>
      <c r="Q1112" s="59"/>
    </row>
    <row r="1113" spans="15:17" x14ac:dyDescent="0.15">
      <c r="O1113" s="59"/>
      <c r="P1113" s="59"/>
      <c r="Q1113" s="59"/>
    </row>
    <row r="1114" spans="15:17" x14ac:dyDescent="0.15">
      <c r="O1114" s="59"/>
      <c r="P1114" s="59"/>
      <c r="Q1114" s="59"/>
    </row>
    <row r="1115" spans="15:17" x14ac:dyDescent="0.15">
      <c r="O1115" s="59"/>
      <c r="P1115" s="59"/>
      <c r="Q1115" s="59"/>
    </row>
    <row r="1116" spans="15:17" x14ac:dyDescent="0.15">
      <c r="O1116" s="59"/>
      <c r="P1116" s="59"/>
      <c r="Q1116" s="59"/>
    </row>
    <row r="1117" spans="15:17" x14ac:dyDescent="0.15">
      <c r="O1117" s="59"/>
      <c r="P1117" s="59"/>
      <c r="Q1117" s="59"/>
    </row>
    <row r="1118" spans="15:17" x14ac:dyDescent="0.15">
      <c r="O1118" s="59"/>
      <c r="P1118" s="59"/>
      <c r="Q1118" s="59"/>
    </row>
    <row r="1119" spans="15:17" x14ac:dyDescent="0.15">
      <c r="O1119" s="59"/>
      <c r="P1119" s="59"/>
      <c r="Q1119" s="59"/>
    </row>
    <row r="1120" spans="15:17" x14ac:dyDescent="0.15">
      <c r="O1120" s="59"/>
      <c r="P1120" s="59"/>
      <c r="Q1120" s="59"/>
    </row>
    <row r="1121" spans="15:17" x14ac:dyDescent="0.15">
      <c r="O1121" s="59"/>
      <c r="P1121" s="59"/>
      <c r="Q1121" s="59"/>
    </row>
    <row r="1122" spans="15:17" x14ac:dyDescent="0.15">
      <c r="O1122" s="59"/>
      <c r="P1122" s="59"/>
      <c r="Q1122" s="59"/>
    </row>
    <row r="1123" spans="15:17" x14ac:dyDescent="0.15">
      <c r="O1123" s="59"/>
      <c r="P1123" s="59"/>
      <c r="Q1123" s="59"/>
    </row>
    <row r="1124" spans="15:17" x14ac:dyDescent="0.15">
      <c r="O1124" s="59"/>
      <c r="P1124" s="59"/>
      <c r="Q1124" s="59"/>
    </row>
    <row r="1125" spans="15:17" x14ac:dyDescent="0.15">
      <c r="O1125" s="59"/>
      <c r="P1125" s="59"/>
      <c r="Q1125" s="59"/>
    </row>
    <row r="1126" spans="15:17" x14ac:dyDescent="0.15">
      <c r="O1126" s="59"/>
      <c r="P1126" s="59"/>
      <c r="Q1126" s="59"/>
    </row>
    <row r="1127" spans="15:17" x14ac:dyDescent="0.15">
      <c r="O1127" s="59"/>
      <c r="P1127" s="59"/>
      <c r="Q1127" s="59"/>
    </row>
    <row r="1128" spans="15:17" x14ac:dyDescent="0.15">
      <c r="O1128" s="59"/>
      <c r="P1128" s="59"/>
      <c r="Q1128" s="59"/>
    </row>
    <row r="1129" spans="15:17" x14ac:dyDescent="0.15">
      <c r="O1129" s="59"/>
      <c r="P1129" s="59"/>
      <c r="Q1129" s="59"/>
    </row>
    <row r="1130" spans="15:17" x14ac:dyDescent="0.15">
      <c r="O1130" s="59"/>
      <c r="P1130" s="59"/>
      <c r="Q1130" s="59"/>
    </row>
    <row r="1131" spans="15:17" x14ac:dyDescent="0.15">
      <c r="O1131" s="59"/>
      <c r="P1131" s="59"/>
      <c r="Q1131" s="59"/>
    </row>
    <row r="1132" spans="15:17" x14ac:dyDescent="0.15">
      <c r="O1132" s="59"/>
      <c r="P1132" s="59"/>
      <c r="Q1132" s="59"/>
    </row>
    <row r="1133" spans="15:17" x14ac:dyDescent="0.15">
      <c r="O1133" s="59"/>
      <c r="P1133" s="59"/>
      <c r="Q1133" s="59"/>
    </row>
    <row r="1134" spans="15:17" x14ac:dyDescent="0.15">
      <c r="O1134" s="59"/>
      <c r="P1134" s="59"/>
      <c r="Q1134" s="59"/>
    </row>
    <row r="1135" spans="15:17" x14ac:dyDescent="0.15">
      <c r="O1135" s="59"/>
      <c r="P1135" s="59"/>
      <c r="Q1135" s="59"/>
    </row>
    <row r="1136" spans="15:17" x14ac:dyDescent="0.15">
      <c r="O1136" s="59"/>
      <c r="P1136" s="59"/>
      <c r="Q1136" s="59"/>
    </row>
    <row r="1137" spans="15:17" x14ac:dyDescent="0.15">
      <c r="O1137" s="59"/>
      <c r="P1137" s="59"/>
      <c r="Q1137" s="59"/>
    </row>
    <row r="1138" spans="15:17" x14ac:dyDescent="0.15">
      <c r="O1138" s="59"/>
      <c r="P1138" s="59"/>
      <c r="Q1138" s="59"/>
    </row>
    <row r="1139" spans="15:17" x14ac:dyDescent="0.15">
      <c r="O1139" s="59"/>
      <c r="P1139" s="59"/>
      <c r="Q1139" s="59"/>
    </row>
    <row r="1140" spans="15:17" x14ac:dyDescent="0.15">
      <c r="O1140" s="59"/>
      <c r="P1140" s="59"/>
      <c r="Q1140" s="59"/>
    </row>
    <row r="1141" spans="15:17" x14ac:dyDescent="0.15">
      <c r="O1141" s="59"/>
      <c r="P1141" s="59"/>
      <c r="Q1141" s="59"/>
    </row>
    <row r="1142" spans="15:17" x14ac:dyDescent="0.15">
      <c r="O1142" s="59"/>
      <c r="P1142" s="59"/>
      <c r="Q1142" s="59"/>
    </row>
    <row r="1143" spans="15:17" x14ac:dyDescent="0.15">
      <c r="O1143" s="59"/>
      <c r="P1143" s="59"/>
      <c r="Q1143" s="59"/>
    </row>
    <row r="1144" spans="15:17" x14ac:dyDescent="0.15">
      <c r="O1144" s="59"/>
      <c r="P1144" s="59"/>
      <c r="Q1144" s="59"/>
    </row>
    <row r="1145" spans="15:17" x14ac:dyDescent="0.15">
      <c r="O1145" s="59"/>
      <c r="P1145" s="59"/>
      <c r="Q1145" s="59"/>
    </row>
    <row r="1146" spans="15:17" x14ac:dyDescent="0.15">
      <c r="O1146" s="59"/>
      <c r="P1146" s="59"/>
      <c r="Q1146" s="59"/>
    </row>
    <row r="1147" spans="15:17" x14ac:dyDescent="0.15">
      <c r="O1147" s="59"/>
      <c r="P1147" s="59"/>
      <c r="Q1147" s="59"/>
    </row>
    <row r="1148" spans="15:17" x14ac:dyDescent="0.15">
      <c r="O1148" s="59"/>
      <c r="P1148" s="59"/>
      <c r="Q1148" s="59"/>
    </row>
    <row r="1149" spans="15:17" x14ac:dyDescent="0.15">
      <c r="O1149" s="59"/>
      <c r="P1149" s="59"/>
      <c r="Q1149" s="59"/>
    </row>
    <row r="1150" spans="15:17" x14ac:dyDescent="0.15">
      <c r="O1150" s="59"/>
      <c r="P1150" s="59"/>
      <c r="Q1150" s="59"/>
    </row>
    <row r="1151" spans="15:17" x14ac:dyDescent="0.15">
      <c r="O1151" s="59"/>
      <c r="P1151" s="59"/>
      <c r="Q1151" s="59"/>
    </row>
    <row r="1152" spans="15:17" x14ac:dyDescent="0.15">
      <c r="O1152" s="59"/>
      <c r="P1152" s="59"/>
      <c r="Q1152" s="59"/>
    </row>
    <row r="1153" spans="15:17" x14ac:dyDescent="0.15">
      <c r="O1153" s="59"/>
      <c r="P1153" s="59"/>
      <c r="Q1153" s="59"/>
    </row>
    <row r="1154" spans="15:17" x14ac:dyDescent="0.15">
      <c r="O1154" s="59"/>
      <c r="P1154" s="59"/>
      <c r="Q1154" s="59"/>
    </row>
    <row r="1155" spans="15:17" x14ac:dyDescent="0.15">
      <c r="O1155" s="59"/>
      <c r="P1155" s="59"/>
      <c r="Q1155" s="59"/>
    </row>
    <row r="1156" spans="15:17" x14ac:dyDescent="0.15">
      <c r="O1156" s="59"/>
      <c r="P1156" s="59"/>
      <c r="Q1156" s="59"/>
    </row>
    <row r="1157" spans="15:17" x14ac:dyDescent="0.15">
      <c r="O1157" s="59"/>
      <c r="P1157" s="59"/>
      <c r="Q1157" s="59"/>
    </row>
    <row r="1158" spans="15:17" x14ac:dyDescent="0.15">
      <c r="O1158" s="59"/>
      <c r="P1158" s="59"/>
      <c r="Q1158" s="59"/>
    </row>
    <row r="1159" spans="15:17" x14ac:dyDescent="0.15">
      <c r="O1159" s="59"/>
      <c r="P1159" s="59"/>
      <c r="Q1159" s="59"/>
    </row>
    <row r="1160" spans="15:17" x14ac:dyDescent="0.15">
      <c r="O1160" s="59"/>
      <c r="P1160" s="59"/>
      <c r="Q1160" s="59"/>
    </row>
    <row r="1161" spans="15:17" x14ac:dyDescent="0.15">
      <c r="O1161" s="59"/>
      <c r="P1161" s="59"/>
      <c r="Q1161" s="59"/>
    </row>
    <row r="1162" spans="15:17" x14ac:dyDescent="0.15">
      <c r="O1162" s="59"/>
      <c r="P1162" s="59"/>
      <c r="Q1162" s="59"/>
    </row>
    <row r="1163" spans="15:17" x14ac:dyDescent="0.15">
      <c r="O1163" s="59"/>
      <c r="P1163" s="59"/>
      <c r="Q1163" s="59"/>
    </row>
    <row r="1164" spans="15:17" x14ac:dyDescent="0.15">
      <c r="O1164" s="59"/>
      <c r="P1164" s="59"/>
      <c r="Q1164" s="59"/>
    </row>
    <row r="1165" spans="15:17" x14ac:dyDescent="0.15">
      <c r="O1165" s="59"/>
      <c r="P1165" s="59"/>
      <c r="Q1165" s="59"/>
    </row>
    <row r="1166" spans="15:17" x14ac:dyDescent="0.15">
      <c r="O1166" s="59"/>
      <c r="P1166" s="59"/>
      <c r="Q1166" s="59"/>
    </row>
    <row r="1167" spans="15:17" x14ac:dyDescent="0.15">
      <c r="O1167" s="59"/>
      <c r="P1167" s="59"/>
      <c r="Q1167" s="59"/>
    </row>
    <row r="1168" spans="15:17" x14ac:dyDescent="0.15">
      <c r="O1168" s="59"/>
      <c r="P1168" s="59"/>
      <c r="Q1168" s="59"/>
    </row>
    <row r="1169" spans="15:17" x14ac:dyDescent="0.15">
      <c r="O1169" s="59"/>
      <c r="P1169" s="59"/>
      <c r="Q1169" s="59"/>
    </row>
    <row r="1170" spans="15:17" x14ac:dyDescent="0.15">
      <c r="O1170" s="59"/>
      <c r="P1170" s="59"/>
      <c r="Q1170" s="59"/>
    </row>
    <row r="1171" spans="15:17" x14ac:dyDescent="0.15">
      <c r="O1171" s="59"/>
      <c r="P1171" s="59"/>
      <c r="Q1171" s="59"/>
    </row>
    <row r="1172" spans="15:17" x14ac:dyDescent="0.15">
      <c r="O1172" s="59"/>
      <c r="P1172" s="59"/>
      <c r="Q1172" s="59"/>
    </row>
    <row r="1173" spans="15:17" x14ac:dyDescent="0.15">
      <c r="O1173" s="59"/>
      <c r="P1173" s="59"/>
      <c r="Q1173" s="59"/>
    </row>
    <row r="1174" spans="15:17" x14ac:dyDescent="0.15">
      <c r="O1174" s="59"/>
      <c r="P1174" s="59"/>
      <c r="Q1174" s="59"/>
    </row>
    <row r="1175" spans="15:17" x14ac:dyDescent="0.15">
      <c r="O1175" s="59"/>
      <c r="P1175" s="59"/>
      <c r="Q1175" s="59"/>
    </row>
    <row r="1176" spans="15:17" x14ac:dyDescent="0.15">
      <c r="O1176" s="59"/>
      <c r="P1176" s="59"/>
      <c r="Q1176" s="59"/>
    </row>
    <row r="1177" spans="15:17" x14ac:dyDescent="0.15">
      <c r="O1177" s="59"/>
      <c r="P1177" s="59"/>
      <c r="Q1177" s="59"/>
    </row>
    <row r="1178" spans="15:17" x14ac:dyDescent="0.15">
      <c r="O1178" s="59"/>
      <c r="P1178" s="59"/>
      <c r="Q1178" s="59"/>
    </row>
    <row r="1179" spans="15:17" x14ac:dyDescent="0.15">
      <c r="O1179" s="59"/>
      <c r="P1179" s="59"/>
      <c r="Q1179" s="59"/>
    </row>
    <row r="1180" spans="15:17" x14ac:dyDescent="0.15">
      <c r="O1180" s="59"/>
      <c r="P1180" s="59"/>
      <c r="Q1180" s="59"/>
    </row>
    <row r="1181" spans="15:17" x14ac:dyDescent="0.15">
      <c r="O1181" s="59"/>
      <c r="P1181" s="59"/>
      <c r="Q1181" s="59"/>
    </row>
    <row r="1182" spans="15:17" x14ac:dyDescent="0.15">
      <c r="O1182" s="59"/>
      <c r="P1182" s="59"/>
      <c r="Q1182" s="59"/>
    </row>
    <row r="1183" spans="15:17" x14ac:dyDescent="0.15">
      <c r="O1183" s="59"/>
      <c r="P1183" s="59"/>
      <c r="Q1183" s="59"/>
    </row>
    <row r="1184" spans="15:17" x14ac:dyDescent="0.15">
      <c r="O1184" s="59"/>
      <c r="P1184" s="59"/>
      <c r="Q1184" s="59"/>
    </row>
    <row r="1185" spans="15:17" x14ac:dyDescent="0.15">
      <c r="O1185" s="59"/>
      <c r="P1185" s="59"/>
      <c r="Q1185" s="59"/>
    </row>
    <row r="1186" spans="15:17" x14ac:dyDescent="0.15">
      <c r="O1186" s="59"/>
      <c r="P1186" s="59"/>
      <c r="Q1186" s="59"/>
    </row>
    <row r="1187" spans="15:17" x14ac:dyDescent="0.15">
      <c r="O1187" s="59"/>
      <c r="P1187" s="59"/>
      <c r="Q1187" s="59"/>
    </row>
    <row r="1188" spans="15:17" x14ac:dyDescent="0.15">
      <c r="O1188" s="59"/>
      <c r="P1188" s="59"/>
      <c r="Q1188" s="59"/>
    </row>
    <row r="1189" spans="15:17" x14ac:dyDescent="0.15">
      <c r="O1189" s="59"/>
      <c r="P1189" s="59"/>
      <c r="Q1189" s="59"/>
    </row>
    <row r="1190" spans="15:17" x14ac:dyDescent="0.15">
      <c r="O1190" s="59"/>
      <c r="P1190" s="59"/>
      <c r="Q1190" s="59"/>
    </row>
    <row r="1191" spans="15:17" x14ac:dyDescent="0.15">
      <c r="O1191" s="59"/>
      <c r="P1191" s="59"/>
      <c r="Q1191" s="59"/>
    </row>
    <row r="1192" spans="15:17" x14ac:dyDescent="0.15">
      <c r="O1192" s="59"/>
      <c r="P1192" s="59"/>
      <c r="Q1192" s="59"/>
    </row>
    <row r="1193" spans="15:17" x14ac:dyDescent="0.15">
      <c r="O1193" s="59"/>
      <c r="P1193" s="59"/>
      <c r="Q1193" s="59"/>
    </row>
    <row r="1194" spans="15:17" x14ac:dyDescent="0.15">
      <c r="O1194" s="59"/>
      <c r="P1194" s="59"/>
      <c r="Q1194" s="59"/>
    </row>
    <row r="1195" spans="15:17" x14ac:dyDescent="0.15">
      <c r="O1195" s="59"/>
      <c r="P1195" s="59"/>
      <c r="Q1195" s="59"/>
    </row>
    <row r="1196" spans="15:17" x14ac:dyDescent="0.15">
      <c r="O1196" s="59"/>
      <c r="P1196" s="59"/>
      <c r="Q1196" s="59"/>
    </row>
    <row r="1197" spans="15:17" x14ac:dyDescent="0.15">
      <c r="O1197" s="59"/>
      <c r="P1197" s="59"/>
      <c r="Q1197" s="59"/>
    </row>
    <row r="1198" spans="15:17" x14ac:dyDescent="0.15">
      <c r="O1198" s="59"/>
      <c r="P1198" s="59"/>
      <c r="Q1198" s="59"/>
    </row>
    <row r="1199" spans="15:17" x14ac:dyDescent="0.15">
      <c r="O1199" s="59"/>
      <c r="P1199" s="59"/>
      <c r="Q1199" s="59"/>
    </row>
    <row r="1200" spans="15:17" x14ac:dyDescent="0.15">
      <c r="O1200" s="59"/>
      <c r="P1200" s="59"/>
      <c r="Q1200" s="59"/>
    </row>
    <row r="1201" spans="15:17" x14ac:dyDescent="0.15">
      <c r="O1201" s="59"/>
      <c r="P1201" s="59"/>
      <c r="Q1201" s="59"/>
    </row>
    <row r="1202" spans="15:17" x14ac:dyDescent="0.15">
      <c r="O1202" s="59"/>
      <c r="P1202" s="59"/>
      <c r="Q1202" s="59"/>
    </row>
    <row r="1203" spans="15:17" x14ac:dyDescent="0.15">
      <c r="O1203" s="59"/>
      <c r="P1203" s="59"/>
      <c r="Q1203" s="59"/>
    </row>
    <row r="1204" spans="15:17" x14ac:dyDescent="0.15">
      <c r="O1204" s="59"/>
      <c r="P1204" s="59"/>
      <c r="Q1204" s="59"/>
    </row>
    <row r="1205" spans="15:17" x14ac:dyDescent="0.15">
      <c r="O1205" s="59"/>
      <c r="P1205" s="59"/>
      <c r="Q1205" s="59"/>
    </row>
    <row r="1206" spans="15:17" x14ac:dyDescent="0.15">
      <c r="O1206" s="59"/>
      <c r="P1206" s="59"/>
      <c r="Q1206" s="59"/>
    </row>
    <row r="1207" spans="15:17" x14ac:dyDescent="0.15">
      <c r="O1207" s="59"/>
      <c r="P1207" s="59"/>
      <c r="Q1207" s="59"/>
    </row>
    <row r="1208" spans="15:17" x14ac:dyDescent="0.15">
      <c r="O1208" s="59"/>
      <c r="P1208" s="59"/>
      <c r="Q1208" s="59"/>
    </row>
    <row r="1209" spans="15:17" x14ac:dyDescent="0.15">
      <c r="O1209" s="59"/>
      <c r="P1209" s="59"/>
      <c r="Q1209" s="59"/>
    </row>
    <row r="1210" spans="15:17" x14ac:dyDescent="0.15">
      <c r="O1210" s="59"/>
      <c r="P1210" s="59"/>
      <c r="Q1210" s="59"/>
    </row>
    <row r="1211" spans="15:17" x14ac:dyDescent="0.15">
      <c r="O1211" s="59"/>
      <c r="P1211" s="59"/>
      <c r="Q1211" s="59"/>
    </row>
    <row r="1212" spans="15:17" x14ac:dyDescent="0.15">
      <c r="O1212" s="59"/>
      <c r="P1212" s="59"/>
      <c r="Q1212" s="59"/>
    </row>
    <row r="1213" spans="15:17" x14ac:dyDescent="0.15">
      <c r="O1213" s="59"/>
      <c r="P1213" s="59"/>
      <c r="Q1213" s="59"/>
    </row>
    <row r="1214" spans="15:17" x14ac:dyDescent="0.15">
      <c r="O1214" s="59"/>
      <c r="P1214" s="59"/>
      <c r="Q1214" s="59"/>
    </row>
    <row r="1215" spans="15:17" x14ac:dyDescent="0.15">
      <c r="O1215" s="59"/>
      <c r="P1215" s="59"/>
      <c r="Q1215" s="59"/>
    </row>
    <row r="1216" spans="15:17" x14ac:dyDescent="0.15">
      <c r="O1216" s="59"/>
      <c r="P1216" s="59"/>
      <c r="Q1216" s="59"/>
    </row>
    <row r="1217" spans="15:17" x14ac:dyDescent="0.15">
      <c r="O1217" s="59"/>
      <c r="P1217" s="59"/>
      <c r="Q1217" s="59"/>
    </row>
    <row r="1218" spans="15:17" x14ac:dyDescent="0.15">
      <c r="O1218" s="59"/>
      <c r="P1218" s="59"/>
      <c r="Q1218" s="59"/>
    </row>
    <row r="1219" spans="15:17" x14ac:dyDescent="0.15">
      <c r="O1219" s="59"/>
      <c r="P1219" s="59"/>
      <c r="Q1219" s="59"/>
    </row>
    <row r="1220" spans="15:17" x14ac:dyDescent="0.15">
      <c r="O1220" s="59"/>
      <c r="P1220" s="59"/>
      <c r="Q1220" s="59"/>
    </row>
    <row r="1221" spans="15:17" x14ac:dyDescent="0.15">
      <c r="O1221" s="59"/>
      <c r="P1221" s="59"/>
      <c r="Q1221" s="59"/>
    </row>
    <row r="1222" spans="15:17" x14ac:dyDescent="0.15">
      <c r="O1222" s="59"/>
      <c r="P1222" s="59"/>
      <c r="Q1222" s="59"/>
    </row>
    <row r="1223" spans="15:17" x14ac:dyDescent="0.15">
      <c r="O1223" s="59"/>
      <c r="P1223" s="59"/>
      <c r="Q1223" s="59"/>
    </row>
    <row r="1224" spans="15:17" x14ac:dyDescent="0.15">
      <c r="O1224" s="59"/>
      <c r="P1224" s="59"/>
      <c r="Q1224" s="59"/>
    </row>
    <row r="1225" spans="15:17" x14ac:dyDescent="0.15">
      <c r="O1225" s="59"/>
      <c r="P1225" s="59"/>
      <c r="Q1225" s="59"/>
    </row>
    <row r="1226" spans="15:17" x14ac:dyDescent="0.15">
      <c r="O1226" s="59"/>
      <c r="P1226" s="59"/>
      <c r="Q1226" s="59"/>
    </row>
    <row r="1227" spans="15:17" x14ac:dyDescent="0.15">
      <c r="O1227" s="59"/>
      <c r="P1227" s="59"/>
      <c r="Q1227" s="59"/>
    </row>
    <row r="1228" spans="15:17" x14ac:dyDescent="0.15">
      <c r="O1228" s="59"/>
      <c r="P1228" s="59"/>
      <c r="Q1228" s="59"/>
    </row>
    <row r="1229" spans="15:17" x14ac:dyDescent="0.15">
      <c r="O1229" s="59"/>
      <c r="P1229" s="59"/>
      <c r="Q1229" s="59"/>
    </row>
    <row r="1230" spans="15:17" x14ac:dyDescent="0.15">
      <c r="O1230" s="59"/>
      <c r="P1230" s="59"/>
      <c r="Q1230" s="59"/>
    </row>
    <row r="1231" spans="15:17" x14ac:dyDescent="0.15">
      <c r="O1231" s="59"/>
      <c r="P1231" s="59"/>
      <c r="Q1231" s="59"/>
    </row>
    <row r="1232" spans="15:17" x14ac:dyDescent="0.15">
      <c r="O1232" s="59"/>
      <c r="P1232" s="59"/>
      <c r="Q1232" s="59"/>
    </row>
    <row r="1233" spans="15:17" x14ac:dyDescent="0.15">
      <c r="O1233" s="59"/>
      <c r="P1233" s="59"/>
      <c r="Q1233" s="59"/>
    </row>
    <row r="1234" spans="15:17" x14ac:dyDescent="0.15">
      <c r="O1234" s="59"/>
      <c r="P1234" s="59"/>
      <c r="Q1234" s="59"/>
    </row>
    <row r="1235" spans="15:17" x14ac:dyDescent="0.15">
      <c r="O1235" s="59"/>
      <c r="P1235" s="59"/>
      <c r="Q1235" s="59"/>
    </row>
    <row r="1236" spans="15:17" x14ac:dyDescent="0.15">
      <c r="O1236" s="59"/>
      <c r="P1236" s="59"/>
      <c r="Q1236" s="59"/>
    </row>
    <row r="1237" spans="15:17" x14ac:dyDescent="0.15">
      <c r="O1237" s="59"/>
      <c r="P1237" s="59"/>
      <c r="Q1237" s="59"/>
    </row>
    <row r="1238" spans="15:17" x14ac:dyDescent="0.15">
      <c r="O1238" s="59"/>
      <c r="P1238" s="59"/>
      <c r="Q1238" s="59"/>
    </row>
    <row r="1239" spans="15:17" x14ac:dyDescent="0.15">
      <c r="O1239" s="59"/>
      <c r="P1239" s="59"/>
      <c r="Q1239" s="59"/>
    </row>
    <row r="1240" spans="15:17" x14ac:dyDescent="0.15">
      <c r="O1240" s="59"/>
      <c r="P1240" s="59"/>
      <c r="Q1240" s="59"/>
    </row>
    <row r="1241" spans="15:17" x14ac:dyDescent="0.15">
      <c r="O1241" s="59"/>
      <c r="P1241" s="59"/>
      <c r="Q1241" s="59"/>
    </row>
    <row r="1242" spans="15:17" x14ac:dyDescent="0.15">
      <c r="O1242" s="59"/>
      <c r="P1242" s="59"/>
      <c r="Q1242" s="59"/>
    </row>
    <row r="1243" spans="15:17" x14ac:dyDescent="0.15">
      <c r="O1243" s="59"/>
      <c r="P1243" s="59"/>
      <c r="Q1243" s="59"/>
    </row>
    <row r="1244" spans="15:17" x14ac:dyDescent="0.15">
      <c r="O1244" s="59"/>
      <c r="P1244" s="59"/>
      <c r="Q1244" s="59"/>
    </row>
    <row r="1245" spans="15:17" x14ac:dyDescent="0.15">
      <c r="O1245" s="59"/>
      <c r="P1245" s="59"/>
      <c r="Q1245" s="59"/>
    </row>
    <row r="1246" spans="15:17" x14ac:dyDescent="0.15">
      <c r="O1246" s="59"/>
      <c r="P1246" s="59"/>
      <c r="Q1246" s="59"/>
    </row>
    <row r="1247" spans="15:17" x14ac:dyDescent="0.15">
      <c r="O1247" s="59"/>
      <c r="P1247" s="59"/>
      <c r="Q1247" s="59"/>
    </row>
    <row r="1248" spans="15:17" x14ac:dyDescent="0.15">
      <c r="O1248" s="59"/>
      <c r="P1248" s="59"/>
      <c r="Q1248" s="59"/>
    </row>
    <row r="1249" spans="15:17" x14ac:dyDescent="0.15">
      <c r="O1249" s="59"/>
      <c r="P1249" s="59"/>
      <c r="Q1249" s="59"/>
    </row>
    <row r="1250" spans="15:17" x14ac:dyDescent="0.15">
      <c r="O1250" s="59"/>
      <c r="P1250" s="59"/>
      <c r="Q1250" s="59"/>
    </row>
    <row r="1251" spans="15:17" x14ac:dyDescent="0.15">
      <c r="O1251" s="59"/>
      <c r="P1251" s="59"/>
      <c r="Q1251" s="59"/>
    </row>
    <row r="1252" spans="15:17" x14ac:dyDescent="0.15">
      <c r="O1252" s="59"/>
      <c r="P1252" s="59"/>
      <c r="Q1252" s="59"/>
    </row>
    <row r="1253" spans="15:17" x14ac:dyDescent="0.15">
      <c r="O1253" s="59"/>
      <c r="P1253" s="59"/>
      <c r="Q1253" s="59"/>
    </row>
    <row r="1254" spans="15:17" x14ac:dyDescent="0.15">
      <c r="O1254" s="59"/>
      <c r="P1254" s="59"/>
      <c r="Q1254" s="59"/>
    </row>
    <row r="1255" spans="15:17" x14ac:dyDescent="0.15">
      <c r="O1255" s="59"/>
      <c r="P1255" s="59"/>
      <c r="Q1255" s="59"/>
    </row>
    <row r="1256" spans="15:17" x14ac:dyDescent="0.15">
      <c r="O1256" s="59"/>
      <c r="P1256" s="59"/>
      <c r="Q1256" s="59"/>
    </row>
    <row r="1257" spans="15:17" x14ac:dyDescent="0.15">
      <c r="O1257" s="59"/>
      <c r="P1257" s="59"/>
      <c r="Q1257" s="59"/>
    </row>
    <row r="1258" spans="15:17" x14ac:dyDescent="0.15">
      <c r="O1258" s="59"/>
      <c r="P1258" s="59"/>
      <c r="Q1258" s="59"/>
    </row>
    <row r="1259" spans="15:17" x14ac:dyDescent="0.15">
      <c r="O1259" s="59"/>
      <c r="P1259" s="59"/>
      <c r="Q1259" s="59"/>
    </row>
    <row r="1260" spans="15:17" x14ac:dyDescent="0.15">
      <c r="O1260" s="59"/>
      <c r="P1260" s="59"/>
      <c r="Q1260" s="59"/>
    </row>
    <row r="1261" spans="15:17" x14ac:dyDescent="0.15">
      <c r="O1261" s="59"/>
      <c r="P1261" s="59"/>
      <c r="Q1261" s="59"/>
    </row>
    <row r="1262" spans="15:17" x14ac:dyDescent="0.15">
      <c r="O1262" s="59"/>
      <c r="P1262" s="59"/>
      <c r="Q1262" s="59"/>
    </row>
    <row r="1263" spans="15:17" x14ac:dyDescent="0.15">
      <c r="O1263" s="59"/>
      <c r="P1263" s="59"/>
      <c r="Q1263" s="59"/>
    </row>
    <row r="1264" spans="15:17" x14ac:dyDescent="0.15">
      <c r="O1264" s="59"/>
      <c r="P1264" s="59"/>
      <c r="Q1264" s="59"/>
    </row>
    <row r="1265" spans="15:17" x14ac:dyDescent="0.15">
      <c r="O1265" s="59"/>
      <c r="P1265" s="59"/>
      <c r="Q1265" s="59"/>
    </row>
    <row r="1266" spans="15:17" x14ac:dyDescent="0.15">
      <c r="O1266" s="59"/>
      <c r="P1266" s="59"/>
      <c r="Q1266" s="59"/>
    </row>
    <row r="1267" spans="15:17" x14ac:dyDescent="0.15">
      <c r="O1267" s="59"/>
      <c r="P1267" s="59"/>
      <c r="Q1267" s="59"/>
    </row>
    <row r="1268" spans="15:17" x14ac:dyDescent="0.15">
      <c r="O1268" s="59"/>
      <c r="P1268" s="59"/>
      <c r="Q1268" s="59"/>
    </row>
    <row r="1269" spans="15:17" x14ac:dyDescent="0.15">
      <c r="O1269" s="59"/>
      <c r="P1269" s="59"/>
      <c r="Q1269" s="59"/>
    </row>
    <row r="1270" spans="15:17" x14ac:dyDescent="0.15">
      <c r="O1270" s="59"/>
      <c r="P1270" s="59"/>
      <c r="Q1270" s="59"/>
    </row>
    <row r="1271" spans="15:17" x14ac:dyDescent="0.15">
      <c r="O1271" s="59"/>
      <c r="P1271" s="59"/>
      <c r="Q1271" s="59"/>
    </row>
    <row r="1272" spans="15:17" x14ac:dyDescent="0.15">
      <c r="O1272" s="59"/>
      <c r="P1272" s="59"/>
      <c r="Q1272" s="59"/>
    </row>
    <row r="1273" spans="15:17" x14ac:dyDescent="0.15">
      <c r="O1273" s="59"/>
      <c r="P1273" s="59"/>
      <c r="Q1273" s="59"/>
    </row>
    <row r="1274" spans="15:17" x14ac:dyDescent="0.15">
      <c r="O1274" s="59"/>
      <c r="P1274" s="59"/>
      <c r="Q1274" s="59"/>
    </row>
    <row r="1275" spans="15:17" x14ac:dyDescent="0.15">
      <c r="O1275" s="59"/>
      <c r="P1275" s="59"/>
      <c r="Q1275" s="59"/>
    </row>
    <row r="1276" spans="15:17" x14ac:dyDescent="0.15">
      <c r="O1276" s="59"/>
      <c r="P1276" s="59"/>
      <c r="Q1276" s="59"/>
    </row>
    <row r="1277" spans="15:17" x14ac:dyDescent="0.15">
      <c r="O1277" s="59"/>
      <c r="P1277" s="59"/>
      <c r="Q1277" s="59"/>
    </row>
    <row r="1278" spans="15:17" x14ac:dyDescent="0.15">
      <c r="O1278" s="59"/>
      <c r="P1278" s="59"/>
      <c r="Q1278" s="59"/>
    </row>
    <row r="1279" spans="15:17" x14ac:dyDescent="0.15">
      <c r="O1279" s="59"/>
      <c r="P1279" s="59"/>
      <c r="Q1279" s="59"/>
    </row>
    <row r="1280" spans="15:17" x14ac:dyDescent="0.15">
      <c r="O1280" s="59"/>
      <c r="P1280" s="59"/>
      <c r="Q1280" s="59"/>
    </row>
    <row r="1281" spans="15:17" x14ac:dyDescent="0.15">
      <c r="O1281" s="59"/>
      <c r="P1281" s="59"/>
      <c r="Q1281" s="59"/>
    </row>
    <row r="1282" spans="15:17" x14ac:dyDescent="0.15">
      <c r="O1282" s="59"/>
      <c r="P1282" s="59"/>
      <c r="Q1282" s="59"/>
    </row>
    <row r="1283" spans="15:17" x14ac:dyDescent="0.15">
      <c r="O1283" s="59"/>
      <c r="P1283" s="59"/>
      <c r="Q1283" s="59"/>
    </row>
    <row r="1284" spans="15:17" x14ac:dyDescent="0.15">
      <c r="O1284" s="59"/>
      <c r="P1284" s="59"/>
      <c r="Q1284" s="59"/>
    </row>
    <row r="1285" spans="15:17" x14ac:dyDescent="0.15">
      <c r="O1285" s="59"/>
      <c r="P1285" s="59"/>
      <c r="Q1285" s="59"/>
    </row>
    <row r="1286" spans="15:17" x14ac:dyDescent="0.15">
      <c r="O1286" s="59"/>
      <c r="P1286" s="59"/>
      <c r="Q1286" s="59"/>
    </row>
    <row r="1287" spans="15:17" x14ac:dyDescent="0.15">
      <c r="O1287" s="59"/>
      <c r="P1287" s="59"/>
      <c r="Q1287" s="59"/>
    </row>
    <row r="1288" spans="15:17" x14ac:dyDescent="0.15">
      <c r="O1288" s="59"/>
      <c r="P1288" s="59"/>
      <c r="Q1288" s="59"/>
    </row>
    <row r="1289" spans="15:17" x14ac:dyDescent="0.15">
      <c r="O1289" s="59"/>
      <c r="P1289" s="59"/>
      <c r="Q1289" s="59"/>
    </row>
    <row r="1290" spans="15:17" x14ac:dyDescent="0.15">
      <c r="O1290" s="59"/>
      <c r="P1290" s="59"/>
      <c r="Q1290" s="59"/>
    </row>
    <row r="1291" spans="15:17" x14ac:dyDescent="0.15">
      <c r="O1291" s="59"/>
      <c r="P1291" s="59"/>
      <c r="Q1291" s="59"/>
    </row>
    <row r="1292" spans="15:17" x14ac:dyDescent="0.15">
      <c r="O1292" s="59"/>
      <c r="P1292" s="59"/>
      <c r="Q1292" s="59"/>
    </row>
    <row r="1293" spans="15:17" x14ac:dyDescent="0.15">
      <c r="O1293" s="59"/>
      <c r="P1293" s="59"/>
      <c r="Q1293" s="59"/>
    </row>
    <row r="1294" spans="15:17" x14ac:dyDescent="0.15">
      <c r="O1294" s="59"/>
      <c r="P1294" s="59"/>
      <c r="Q1294" s="59"/>
    </row>
    <row r="1295" spans="15:17" x14ac:dyDescent="0.15">
      <c r="O1295" s="59"/>
      <c r="P1295" s="59"/>
      <c r="Q1295" s="59"/>
    </row>
    <row r="1296" spans="15:17" x14ac:dyDescent="0.15">
      <c r="O1296" s="59"/>
      <c r="P1296" s="59"/>
      <c r="Q1296" s="59"/>
    </row>
    <row r="1297" spans="15:17" x14ac:dyDescent="0.15">
      <c r="O1297" s="59"/>
      <c r="P1297" s="59"/>
      <c r="Q1297" s="59"/>
    </row>
    <row r="1298" spans="15:17" x14ac:dyDescent="0.15">
      <c r="O1298" s="59"/>
      <c r="P1298" s="59"/>
      <c r="Q1298" s="59"/>
    </row>
    <row r="1299" spans="15:17" x14ac:dyDescent="0.15">
      <c r="O1299" s="59"/>
      <c r="P1299" s="59"/>
      <c r="Q1299" s="59"/>
    </row>
    <row r="1300" spans="15:17" x14ac:dyDescent="0.15">
      <c r="O1300" s="59"/>
      <c r="P1300" s="59"/>
      <c r="Q1300" s="59"/>
    </row>
    <row r="1301" spans="15:17" x14ac:dyDescent="0.15">
      <c r="O1301" s="59"/>
      <c r="P1301" s="59"/>
      <c r="Q1301" s="59"/>
    </row>
    <row r="1302" spans="15:17" x14ac:dyDescent="0.15">
      <c r="O1302" s="59"/>
      <c r="P1302" s="59"/>
      <c r="Q1302" s="59"/>
    </row>
    <row r="1303" spans="15:17" x14ac:dyDescent="0.15">
      <c r="O1303" s="59"/>
      <c r="P1303" s="59"/>
      <c r="Q1303" s="59"/>
    </row>
    <row r="1304" spans="15:17" x14ac:dyDescent="0.15">
      <c r="O1304" s="59"/>
      <c r="P1304" s="59"/>
      <c r="Q1304" s="59"/>
    </row>
    <row r="1305" spans="15:17" x14ac:dyDescent="0.15">
      <c r="O1305" s="59"/>
      <c r="P1305" s="59"/>
      <c r="Q1305" s="59"/>
    </row>
    <row r="1306" spans="15:17" x14ac:dyDescent="0.15">
      <c r="O1306" s="59"/>
      <c r="P1306" s="59"/>
      <c r="Q1306" s="59"/>
    </row>
    <row r="1307" spans="15:17" x14ac:dyDescent="0.15">
      <c r="O1307" s="59"/>
      <c r="P1307" s="59"/>
      <c r="Q1307" s="59"/>
    </row>
    <row r="1308" spans="15:17" x14ac:dyDescent="0.15">
      <c r="O1308" s="59"/>
      <c r="P1308" s="59"/>
      <c r="Q1308" s="59"/>
    </row>
    <row r="1309" spans="15:17" x14ac:dyDescent="0.15">
      <c r="O1309" s="59"/>
      <c r="P1309" s="59"/>
      <c r="Q1309" s="59"/>
    </row>
    <row r="1310" spans="15:17" x14ac:dyDescent="0.15">
      <c r="O1310" s="59"/>
      <c r="P1310" s="59"/>
      <c r="Q1310" s="59"/>
    </row>
    <row r="1311" spans="15:17" x14ac:dyDescent="0.15">
      <c r="O1311" s="59"/>
      <c r="P1311" s="59"/>
      <c r="Q1311" s="59"/>
    </row>
    <row r="1312" spans="15:17" x14ac:dyDescent="0.15">
      <c r="O1312" s="59"/>
      <c r="P1312" s="59"/>
      <c r="Q1312" s="59"/>
    </row>
    <row r="1313" spans="15:17" x14ac:dyDescent="0.15">
      <c r="O1313" s="59"/>
      <c r="P1313" s="59"/>
      <c r="Q1313" s="59"/>
    </row>
    <row r="1314" spans="15:17" x14ac:dyDescent="0.15">
      <c r="O1314" s="59"/>
      <c r="P1314" s="59"/>
      <c r="Q1314" s="59"/>
    </row>
    <row r="1315" spans="15:17" x14ac:dyDescent="0.15">
      <c r="O1315" s="59"/>
      <c r="P1315" s="59"/>
      <c r="Q1315" s="59"/>
    </row>
    <row r="1316" spans="15:17" x14ac:dyDescent="0.15">
      <c r="O1316" s="59"/>
      <c r="P1316" s="59"/>
      <c r="Q1316" s="59"/>
    </row>
    <row r="1317" spans="15:17" x14ac:dyDescent="0.15">
      <c r="O1317" s="59"/>
      <c r="P1317" s="59"/>
      <c r="Q1317" s="59"/>
    </row>
    <row r="1318" spans="15:17" x14ac:dyDescent="0.15">
      <c r="O1318" s="59"/>
      <c r="P1318" s="59"/>
      <c r="Q1318" s="59"/>
    </row>
    <row r="1319" spans="15:17" x14ac:dyDescent="0.15">
      <c r="O1319" s="59"/>
      <c r="P1319" s="59"/>
      <c r="Q1319" s="59"/>
    </row>
    <row r="1320" spans="15:17" x14ac:dyDescent="0.15">
      <c r="O1320" s="59"/>
      <c r="P1320" s="59"/>
      <c r="Q1320" s="59"/>
    </row>
    <row r="1321" spans="15:17" x14ac:dyDescent="0.15">
      <c r="O1321" s="59"/>
      <c r="P1321" s="59"/>
      <c r="Q1321" s="59"/>
    </row>
    <row r="1322" spans="15:17" x14ac:dyDescent="0.15">
      <c r="O1322" s="59"/>
      <c r="P1322" s="59"/>
      <c r="Q1322" s="59"/>
    </row>
    <row r="1323" spans="15:17" x14ac:dyDescent="0.15">
      <c r="O1323" s="59"/>
      <c r="P1323" s="59"/>
      <c r="Q1323" s="59"/>
    </row>
    <row r="1324" spans="15:17" x14ac:dyDescent="0.15">
      <c r="O1324" s="59"/>
      <c r="P1324" s="59"/>
      <c r="Q1324" s="59"/>
    </row>
    <row r="1325" spans="15:17" x14ac:dyDescent="0.15">
      <c r="O1325" s="59"/>
      <c r="P1325" s="59"/>
      <c r="Q1325" s="59"/>
    </row>
    <row r="1326" spans="15:17" x14ac:dyDescent="0.15">
      <c r="O1326" s="59"/>
      <c r="P1326" s="59"/>
      <c r="Q1326" s="59"/>
    </row>
    <row r="1327" spans="15:17" x14ac:dyDescent="0.15">
      <c r="O1327" s="59"/>
      <c r="P1327" s="59"/>
      <c r="Q1327" s="59"/>
    </row>
    <row r="1328" spans="15:17" x14ac:dyDescent="0.15">
      <c r="O1328" s="59"/>
      <c r="P1328" s="59"/>
      <c r="Q1328" s="59"/>
    </row>
    <row r="1329" spans="15:17" x14ac:dyDescent="0.15">
      <c r="O1329" s="59"/>
      <c r="P1329" s="59"/>
      <c r="Q1329" s="59"/>
    </row>
    <row r="1330" spans="15:17" x14ac:dyDescent="0.15">
      <c r="O1330" s="59"/>
      <c r="P1330" s="59"/>
      <c r="Q1330" s="59"/>
    </row>
    <row r="1331" spans="15:17" x14ac:dyDescent="0.15">
      <c r="O1331" s="59"/>
      <c r="P1331" s="59"/>
      <c r="Q1331" s="59"/>
    </row>
    <row r="1332" spans="15:17" x14ac:dyDescent="0.15">
      <c r="O1332" s="59"/>
      <c r="P1332" s="59"/>
      <c r="Q1332" s="59"/>
    </row>
    <row r="1333" spans="15:17" x14ac:dyDescent="0.15">
      <c r="O1333" s="59"/>
      <c r="P1333" s="59"/>
      <c r="Q1333" s="59"/>
    </row>
    <row r="1334" spans="15:17" x14ac:dyDescent="0.15">
      <c r="O1334" s="59"/>
      <c r="P1334" s="59"/>
      <c r="Q1334" s="59"/>
    </row>
    <row r="1335" spans="15:17" x14ac:dyDescent="0.15">
      <c r="O1335" s="59"/>
      <c r="P1335" s="59"/>
      <c r="Q1335" s="59"/>
    </row>
    <row r="1336" spans="15:17" x14ac:dyDescent="0.15">
      <c r="O1336" s="59"/>
      <c r="P1336" s="59"/>
      <c r="Q1336" s="59"/>
    </row>
    <row r="1337" spans="15:17" x14ac:dyDescent="0.15">
      <c r="O1337" s="59"/>
      <c r="P1337" s="59"/>
      <c r="Q1337" s="59"/>
    </row>
    <row r="1338" spans="15:17" x14ac:dyDescent="0.15">
      <c r="O1338" s="59"/>
      <c r="P1338" s="59"/>
      <c r="Q1338" s="59"/>
    </row>
    <row r="1339" spans="15:17" x14ac:dyDescent="0.15">
      <c r="O1339" s="59"/>
      <c r="P1339" s="59"/>
      <c r="Q1339" s="59"/>
    </row>
    <row r="1340" spans="15:17" x14ac:dyDescent="0.15">
      <c r="O1340" s="59"/>
      <c r="P1340" s="59"/>
      <c r="Q1340" s="59"/>
    </row>
    <row r="1341" spans="15:17" x14ac:dyDescent="0.15">
      <c r="O1341" s="59"/>
      <c r="P1341" s="59"/>
      <c r="Q1341" s="59"/>
    </row>
    <row r="1342" spans="15:17" x14ac:dyDescent="0.15">
      <c r="O1342" s="59"/>
      <c r="P1342" s="59"/>
      <c r="Q1342" s="59"/>
    </row>
    <row r="1343" spans="15:17" x14ac:dyDescent="0.15">
      <c r="O1343" s="59"/>
      <c r="P1343" s="59"/>
      <c r="Q1343" s="59"/>
    </row>
    <row r="1344" spans="15:17" x14ac:dyDescent="0.15">
      <c r="O1344" s="59"/>
      <c r="P1344" s="59"/>
      <c r="Q1344" s="59"/>
    </row>
    <row r="1345" spans="15:17" x14ac:dyDescent="0.15">
      <c r="O1345" s="59"/>
      <c r="P1345" s="59"/>
      <c r="Q1345" s="59"/>
    </row>
    <row r="1346" spans="15:17" x14ac:dyDescent="0.15">
      <c r="O1346" s="59"/>
      <c r="P1346" s="59"/>
      <c r="Q1346" s="59"/>
    </row>
    <row r="1347" spans="15:17" x14ac:dyDescent="0.15">
      <c r="O1347" s="59"/>
      <c r="P1347" s="59"/>
      <c r="Q1347" s="59"/>
    </row>
    <row r="1348" spans="15:17" x14ac:dyDescent="0.15">
      <c r="O1348" s="59"/>
      <c r="P1348" s="59"/>
      <c r="Q1348" s="59"/>
    </row>
    <row r="1349" spans="15:17" x14ac:dyDescent="0.15">
      <c r="O1349" s="59"/>
      <c r="P1349" s="59"/>
      <c r="Q1349" s="59"/>
    </row>
    <row r="1350" spans="15:17" x14ac:dyDescent="0.15">
      <c r="O1350" s="59"/>
      <c r="P1350" s="59"/>
      <c r="Q1350" s="59"/>
    </row>
    <row r="1351" spans="15:17" x14ac:dyDescent="0.15">
      <c r="O1351" s="59"/>
      <c r="P1351" s="59"/>
      <c r="Q1351" s="59"/>
    </row>
    <row r="1352" spans="15:17" x14ac:dyDescent="0.15">
      <c r="O1352" s="59"/>
      <c r="P1352" s="59"/>
      <c r="Q1352" s="59"/>
    </row>
    <row r="1353" spans="15:17" x14ac:dyDescent="0.15">
      <c r="O1353" s="59"/>
      <c r="P1353" s="59"/>
      <c r="Q1353" s="59"/>
    </row>
    <row r="1354" spans="15:17" x14ac:dyDescent="0.15">
      <c r="O1354" s="59"/>
      <c r="P1354" s="59"/>
      <c r="Q1354" s="59"/>
    </row>
    <row r="1355" spans="15:17" x14ac:dyDescent="0.15">
      <c r="O1355" s="59"/>
      <c r="P1355" s="59"/>
      <c r="Q1355" s="59"/>
    </row>
    <row r="1356" spans="15:17" x14ac:dyDescent="0.15">
      <c r="O1356" s="59"/>
      <c r="P1356" s="59"/>
      <c r="Q1356" s="59"/>
    </row>
    <row r="1357" spans="15:17" x14ac:dyDescent="0.15">
      <c r="O1357" s="59"/>
      <c r="P1357" s="59"/>
      <c r="Q1357" s="59"/>
    </row>
    <row r="1358" spans="15:17" x14ac:dyDescent="0.15">
      <c r="O1358" s="59"/>
      <c r="P1358" s="59"/>
      <c r="Q1358" s="59"/>
    </row>
    <row r="1359" spans="15:17" x14ac:dyDescent="0.15">
      <c r="O1359" s="59"/>
      <c r="P1359" s="59"/>
      <c r="Q1359" s="59"/>
    </row>
    <row r="1360" spans="15:17" x14ac:dyDescent="0.15">
      <c r="O1360" s="59"/>
      <c r="P1360" s="59"/>
      <c r="Q1360" s="59"/>
    </row>
    <row r="1361" spans="15:17" x14ac:dyDescent="0.15">
      <c r="O1361" s="59"/>
      <c r="P1361" s="59"/>
      <c r="Q1361" s="59"/>
    </row>
    <row r="1362" spans="15:17" x14ac:dyDescent="0.15">
      <c r="O1362" s="59"/>
      <c r="P1362" s="59"/>
      <c r="Q1362" s="59"/>
    </row>
    <row r="1363" spans="15:17" x14ac:dyDescent="0.15">
      <c r="O1363" s="59"/>
      <c r="P1363" s="59"/>
      <c r="Q1363" s="59"/>
    </row>
    <row r="1364" spans="15:17" x14ac:dyDescent="0.15">
      <c r="O1364" s="59"/>
      <c r="P1364" s="59"/>
      <c r="Q1364" s="59"/>
    </row>
    <row r="1365" spans="15:17" x14ac:dyDescent="0.15">
      <c r="O1365" s="59"/>
      <c r="P1365" s="59"/>
      <c r="Q1365" s="59"/>
    </row>
    <row r="1366" spans="15:17" x14ac:dyDescent="0.15">
      <c r="O1366" s="59"/>
      <c r="P1366" s="59"/>
      <c r="Q1366" s="59"/>
    </row>
    <row r="1367" spans="15:17" x14ac:dyDescent="0.15">
      <c r="O1367" s="59"/>
      <c r="P1367" s="59"/>
      <c r="Q1367" s="59"/>
    </row>
    <row r="1368" spans="15:17" x14ac:dyDescent="0.15">
      <c r="O1368" s="59"/>
      <c r="P1368" s="59"/>
      <c r="Q1368" s="59"/>
    </row>
    <row r="1369" spans="15:17" x14ac:dyDescent="0.15">
      <c r="O1369" s="59"/>
      <c r="P1369" s="59"/>
      <c r="Q1369" s="59"/>
    </row>
    <row r="1370" spans="15:17" x14ac:dyDescent="0.15">
      <c r="O1370" s="59"/>
      <c r="P1370" s="59"/>
      <c r="Q1370" s="59"/>
    </row>
    <row r="1371" spans="15:17" x14ac:dyDescent="0.15">
      <c r="O1371" s="59"/>
      <c r="P1371" s="59"/>
      <c r="Q1371" s="59"/>
    </row>
    <row r="1372" spans="15:17" x14ac:dyDescent="0.15">
      <c r="O1372" s="59"/>
      <c r="P1372" s="59"/>
      <c r="Q1372" s="59"/>
    </row>
    <row r="1373" spans="15:17" x14ac:dyDescent="0.15">
      <c r="O1373" s="59"/>
      <c r="P1373" s="59"/>
      <c r="Q1373" s="59"/>
    </row>
    <row r="1374" spans="15:17" x14ac:dyDescent="0.15">
      <c r="O1374" s="59"/>
      <c r="P1374" s="59"/>
      <c r="Q1374" s="59"/>
    </row>
    <row r="1375" spans="15:17" x14ac:dyDescent="0.15">
      <c r="O1375" s="59"/>
      <c r="P1375" s="59"/>
      <c r="Q1375" s="59"/>
    </row>
    <row r="1376" spans="15:17" x14ac:dyDescent="0.15">
      <c r="O1376" s="59"/>
      <c r="P1376" s="59"/>
      <c r="Q1376" s="59"/>
    </row>
    <row r="1377" spans="15:17" x14ac:dyDescent="0.15">
      <c r="O1377" s="59"/>
      <c r="P1377" s="59"/>
      <c r="Q1377" s="59"/>
    </row>
    <row r="1378" spans="15:17" x14ac:dyDescent="0.15">
      <c r="O1378" s="59"/>
      <c r="P1378" s="59"/>
      <c r="Q1378" s="59"/>
    </row>
    <row r="1379" spans="15:17" x14ac:dyDescent="0.15">
      <c r="O1379" s="59"/>
      <c r="P1379" s="59"/>
      <c r="Q1379" s="59"/>
    </row>
    <row r="1380" spans="15:17" x14ac:dyDescent="0.15">
      <c r="O1380" s="59"/>
      <c r="P1380" s="59"/>
      <c r="Q1380" s="59"/>
    </row>
    <row r="1381" spans="15:17" x14ac:dyDescent="0.15">
      <c r="O1381" s="59"/>
      <c r="P1381" s="59"/>
      <c r="Q1381" s="59"/>
    </row>
    <row r="1382" spans="15:17" x14ac:dyDescent="0.15">
      <c r="O1382" s="59"/>
      <c r="P1382" s="59"/>
      <c r="Q1382" s="59"/>
    </row>
    <row r="1383" spans="15:17" x14ac:dyDescent="0.15">
      <c r="O1383" s="59"/>
      <c r="P1383" s="59"/>
      <c r="Q1383" s="59"/>
    </row>
    <row r="1384" spans="15:17" x14ac:dyDescent="0.15">
      <c r="O1384" s="59"/>
      <c r="P1384" s="59"/>
      <c r="Q1384" s="59"/>
    </row>
    <row r="1385" spans="15:17" x14ac:dyDescent="0.15">
      <c r="O1385" s="59"/>
      <c r="P1385" s="59"/>
      <c r="Q1385" s="59"/>
    </row>
    <row r="1386" spans="15:17" x14ac:dyDescent="0.15">
      <c r="O1386" s="59"/>
      <c r="P1386" s="59"/>
      <c r="Q1386" s="59"/>
    </row>
    <row r="1387" spans="15:17" x14ac:dyDescent="0.15">
      <c r="O1387" s="59"/>
      <c r="P1387" s="59"/>
      <c r="Q1387" s="59"/>
    </row>
    <row r="1388" spans="15:17" x14ac:dyDescent="0.15">
      <c r="O1388" s="59"/>
      <c r="P1388" s="59"/>
      <c r="Q1388" s="59"/>
    </row>
    <row r="1389" spans="15:17" x14ac:dyDescent="0.15">
      <c r="O1389" s="59"/>
      <c r="P1389" s="59"/>
      <c r="Q1389" s="59"/>
    </row>
    <row r="1390" spans="15:17" x14ac:dyDescent="0.15">
      <c r="O1390" s="59"/>
      <c r="P1390" s="59"/>
      <c r="Q1390" s="59"/>
    </row>
    <row r="1391" spans="15:17" x14ac:dyDescent="0.15">
      <c r="O1391" s="59"/>
      <c r="P1391" s="59"/>
      <c r="Q1391" s="59"/>
    </row>
    <row r="1392" spans="15:17" x14ac:dyDescent="0.15">
      <c r="O1392" s="59"/>
      <c r="P1392" s="59"/>
      <c r="Q1392" s="59"/>
    </row>
    <row r="1393" spans="15:17" x14ac:dyDescent="0.15">
      <c r="O1393" s="59"/>
      <c r="P1393" s="59"/>
      <c r="Q1393" s="59"/>
    </row>
    <row r="1394" spans="15:17" x14ac:dyDescent="0.15">
      <c r="O1394" s="59"/>
      <c r="P1394" s="59"/>
      <c r="Q1394" s="59"/>
    </row>
    <row r="1395" spans="15:17" x14ac:dyDescent="0.15">
      <c r="O1395" s="59"/>
      <c r="P1395" s="59"/>
      <c r="Q1395" s="59"/>
    </row>
    <row r="1396" spans="15:17" x14ac:dyDescent="0.15">
      <c r="O1396" s="59"/>
      <c r="P1396" s="59"/>
      <c r="Q1396" s="59"/>
    </row>
    <row r="1397" spans="15:17" x14ac:dyDescent="0.15">
      <c r="O1397" s="59"/>
      <c r="P1397" s="59"/>
      <c r="Q1397" s="59"/>
    </row>
    <row r="1398" spans="15:17" x14ac:dyDescent="0.15">
      <c r="O1398" s="59"/>
      <c r="P1398" s="59"/>
      <c r="Q1398" s="59"/>
    </row>
    <row r="1399" spans="15:17" x14ac:dyDescent="0.15">
      <c r="O1399" s="59"/>
      <c r="P1399" s="59"/>
      <c r="Q1399" s="59"/>
    </row>
    <row r="1400" spans="15:17" x14ac:dyDescent="0.15">
      <c r="O1400" s="59"/>
      <c r="P1400" s="59"/>
      <c r="Q1400" s="59"/>
    </row>
    <row r="1401" spans="15:17" x14ac:dyDescent="0.15">
      <c r="O1401" s="59"/>
      <c r="P1401" s="59"/>
      <c r="Q1401" s="59"/>
    </row>
    <row r="1402" spans="15:17" x14ac:dyDescent="0.15">
      <c r="O1402" s="59"/>
      <c r="P1402" s="59"/>
      <c r="Q1402" s="59"/>
    </row>
    <row r="1403" spans="15:17" x14ac:dyDescent="0.15">
      <c r="O1403" s="59"/>
      <c r="P1403" s="59"/>
      <c r="Q1403" s="59"/>
    </row>
    <row r="1404" spans="15:17" x14ac:dyDescent="0.15">
      <c r="O1404" s="59"/>
      <c r="P1404" s="59"/>
      <c r="Q1404" s="59"/>
    </row>
    <row r="1405" spans="15:17" x14ac:dyDescent="0.15">
      <c r="O1405" s="59"/>
      <c r="P1405" s="59"/>
      <c r="Q1405" s="59"/>
    </row>
    <row r="1406" spans="15:17" x14ac:dyDescent="0.15">
      <c r="O1406" s="59"/>
      <c r="P1406" s="59"/>
      <c r="Q1406" s="59"/>
    </row>
    <row r="1407" spans="15:17" x14ac:dyDescent="0.15">
      <c r="O1407" s="59"/>
      <c r="P1407" s="59"/>
      <c r="Q1407" s="59"/>
    </row>
    <row r="1408" spans="15:17" x14ac:dyDescent="0.15">
      <c r="O1408" s="59"/>
      <c r="P1408" s="59"/>
      <c r="Q1408" s="59"/>
    </row>
    <row r="1409" spans="15:17" x14ac:dyDescent="0.15">
      <c r="O1409" s="59"/>
      <c r="P1409" s="59"/>
      <c r="Q1409" s="59"/>
    </row>
    <row r="1410" spans="15:17" x14ac:dyDescent="0.15">
      <c r="O1410" s="59"/>
      <c r="P1410" s="59"/>
      <c r="Q1410" s="59"/>
    </row>
    <row r="1411" spans="15:17" x14ac:dyDescent="0.15">
      <c r="O1411" s="59"/>
      <c r="P1411" s="59"/>
      <c r="Q1411" s="59"/>
    </row>
    <row r="1412" spans="15:17" x14ac:dyDescent="0.15">
      <c r="O1412" s="59"/>
      <c r="P1412" s="59"/>
      <c r="Q1412" s="59"/>
    </row>
    <row r="1413" spans="15:17" x14ac:dyDescent="0.15">
      <c r="O1413" s="59"/>
      <c r="P1413" s="59"/>
      <c r="Q1413" s="59"/>
    </row>
    <row r="1414" spans="15:17" x14ac:dyDescent="0.15">
      <c r="O1414" s="59"/>
      <c r="P1414" s="59"/>
      <c r="Q1414" s="59"/>
    </row>
    <row r="1415" spans="15:17" x14ac:dyDescent="0.15">
      <c r="O1415" s="59"/>
      <c r="P1415" s="59"/>
      <c r="Q1415" s="59"/>
    </row>
    <row r="1416" spans="15:17" x14ac:dyDescent="0.15">
      <c r="O1416" s="59"/>
      <c r="P1416" s="59"/>
      <c r="Q1416" s="59"/>
    </row>
    <row r="1417" spans="15:17" x14ac:dyDescent="0.15">
      <c r="O1417" s="59"/>
      <c r="P1417" s="59"/>
      <c r="Q1417" s="59"/>
    </row>
    <row r="1418" spans="15:17" x14ac:dyDescent="0.15">
      <c r="O1418" s="59"/>
      <c r="P1418" s="59"/>
      <c r="Q1418" s="59"/>
    </row>
    <row r="1419" spans="15:17" x14ac:dyDescent="0.15">
      <c r="O1419" s="59"/>
      <c r="P1419" s="59"/>
      <c r="Q1419" s="59"/>
    </row>
    <row r="1420" spans="15:17" x14ac:dyDescent="0.15">
      <c r="O1420" s="59"/>
      <c r="P1420" s="59"/>
      <c r="Q1420" s="59"/>
    </row>
    <row r="1421" spans="15:17" x14ac:dyDescent="0.15">
      <c r="O1421" s="59"/>
      <c r="P1421" s="59"/>
      <c r="Q1421" s="59"/>
    </row>
    <row r="1422" spans="15:17" x14ac:dyDescent="0.15">
      <c r="O1422" s="59"/>
      <c r="P1422" s="59"/>
      <c r="Q1422" s="59"/>
    </row>
    <row r="1423" spans="15:17" x14ac:dyDescent="0.15">
      <c r="O1423" s="59"/>
      <c r="P1423" s="59"/>
      <c r="Q1423" s="59"/>
    </row>
    <row r="1424" spans="15:17" x14ac:dyDescent="0.15">
      <c r="O1424" s="59"/>
      <c r="P1424" s="59"/>
      <c r="Q1424" s="59"/>
    </row>
    <row r="1425" spans="15:17" x14ac:dyDescent="0.15">
      <c r="O1425" s="59"/>
      <c r="P1425" s="59"/>
      <c r="Q1425" s="59"/>
    </row>
    <row r="1426" spans="15:17" x14ac:dyDescent="0.15">
      <c r="O1426" s="59"/>
      <c r="P1426" s="59"/>
      <c r="Q1426" s="59"/>
    </row>
    <row r="1427" spans="15:17" x14ac:dyDescent="0.15">
      <c r="O1427" s="59"/>
      <c r="P1427" s="59"/>
      <c r="Q1427" s="59"/>
    </row>
    <row r="1428" spans="15:17" x14ac:dyDescent="0.15">
      <c r="O1428" s="59"/>
      <c r="P1428" s="59"/>
      <c r="Q1428" s="59"/>
    </row>
    <row r="1429" spans="15:17" x14ac:dyDescent="0.15">
      <c r="O1429" s="59"/>
      <c r="P1429" s="59"/>
      <c r="Q1429" s="59"/>
    </row>
    <row r="1430" spans="15:17" x14ac:dyDescent="0.15">
      <c r="O1430" s="59"/>
      <c r="P1430" s="59"/>
      <c r="Q1430" s="59"/>
    </row>
    <row r="1431" spans="15:17" x14ac:dyDescent="0.15">
      <c r="O1431" s="59"/>
      <c r="P1431" s="59"/>
      <c r="Q1431" s="59"/>
    </row>
    <row r="1432" spans="15:17" x14ac:dyDescent="0.15">
      <c r="O1432" s="59"/>
      <c r="P1432" s="59"/>
      <c r="Q1432" s="59"/>
    </row>
    <row r="1433" spans="15:17" x14ac:dyDescent="0.15">
      <c r="O1433" s="59"/>
      <c r="P1433" s="59"/>
      <c r="Q1433" s="59"/>
    </row>
    <row r="1434" spans="15:17" x14ac:dyDescent="0.15">
      <c r="O1434" s="59"/>
      <c r="P1434" s="59"/>
      <c r="Q1434" s="59"/>
    </row>
    <row r="1435" spans="15:17" x14ac:dyDescent="0.15">
      <c r="O1435" s="59"/>
      <c r="P1435" s="59"/>
      <c r="Q1435" s="59"/>
    </row>
    <row r="1436" spans="15:17" x14ac:dyDescent="0.15">
      <c r="O1436" s="59"/>
      <c r="P1436" s="59"/>
      <c r="Q1436" s="59"/>
    </row>
    <row r="1437" spans="15:17" x14ac:dyDescent="0.15">
      <c r="O1437" s="59"/>
      <c r="P1437" s="59"/>
      <c r="Q1437" s="59"/>
    </row>
    <row r="1438" spans="15:17" x14ac:dyDescent="0.15">
      <c r="O1438" s="59"/>
      <c r="P1438" s="59"/>
      <c r="Q1438" s="59"/>
    </row>
    <row r="1439" spans="15:17" x14ac:dyDescent="0.15">
      <c r="O1439" s="59"/>
      <c r="P1439" s="59"/>
      <c r="Q1439" s="59"/>
    </row>
    <row r="1440" spans="15:17" x14ac:dyDescent="0.15">
      <c r="O1440" s="59"/>
      <c r="P1440" s="59"/>
      <c r="Q1440" s="59"/>
    </row>
    <row r="1441" spans="15:17" x14ac:dyDescent="0.15">
      <c r="O1441" s="59"/>
      <c r="P1441" s="59"/>
      <c r="Q1441" s="59"/>
    </row>
    <row r="1442" spans="15:17" x14ac:dyDescent="0.15">
      <c r="O1442" s="59"/>
      <c r="P1442" s="59"/>
      <c r="Q1442" s="59"/>
    </row>
    <row r="1443" spans="15:17" x14ac:dyDescent="0.15">
      <c r="O1443" s="59"/>
      <c r="P1443" s="59"/>
      <c r="Q1443" s="59"/>
    </row>
    <row r="1444" spans="15:17" x14ac:dyDescent="0.15">
      <c r="O1444" s="59"/>
      <c r="P1444" s="59"/>
      <c r="Q1444" s="59"/>
    </row>
    <row r="1445" spans="15:17" x14ac:dyDescent="0.15">
      <c r="O1445" s="59"/>
      <c r="P1445" s="59"/>
      <c r="Q1445" s="59"/>
    </row>
    <row r="1446" spans="15:17" x14ac:dyDescent="0.15">
      <c r="O1446" s="59"/>
      <c r="P1446" s="59"/>
      <c r="Q1446" s="59"/>
    </row>
    <row r="1447" spans="15:17" x14ac:dyDescent="0.15">
      <c r="O1447" s="59"/>
      <c r="P1447" s="59"/>
      <c r="Q1447" s="59"/>
    </row>
    <row r="1448" spans="15:17" x14ac:dyDescent="0.15">
      <c r="O1448" s="59"/>
      <c r="P1448" s="59"/>
      <c r="Q1448" s="59"/>
    </row>
    <row r="1449" spans="15:17" x14ac:dyDescent="0.15">
      <c r="O1449" s="59"/>
      <c r="P1449" s="59"/>
      <c r="Q1449" s="59"/>
    </row>
    <row r="1450" spans="15:17" x14ac:dyDescent="0.15">
      <c r="O1450" s="59"/>
      <c r="P1450" s="59"/>
      <c r="Q1450" s="59"/>
    </row>
    <row r="1451" spans="15:17" x14ac:dyDescent="0.15">
      <c r="O1451" s="59"/>
      <c r="P1451" s="59"/>
      <c r="Q1451" s="59"/>
    </row>
    <row r="1452" spans="15:17" x14ac:dyDescent="0.15">
      <c r="O1452" s="59"/>
      <c r="P1452" s="59"/>
      <c r="Q1452" s="59"/>
    </row>
    <row r="1453" spans="15:17" x14ac:dyDescent="0.15">
      <c r="O1453" s="59"/>
      <c r="P1453" s="59"/>
      <c r="Q1453" s="59"/>
    </row>
    <row r="1454" spans="15:17" x14ac:dyDescent="0.15">
      <c r="O1454" s="59"/>
      <c r="P1454" s="59"/>
      <c r="Q1454" s="59"/>
    </row>
    <row r="1455" spans="15:17" x14ac:dyDescent="0.15">
      <c r="O1455" s="59"/>
      <c r="P1455" s="59"/>
      <c r="Q1455" s="59"/>
    </row>
    <row r="1456" spans="15:17" x14ac:dyDescent="0.15">
      <c r="O1456" s="59"/>
      <c r="P1456" s="59"/>
      <c r="Q1456" s="59"/>
    </row>
    <row r="1457" spans="15:17" x14ac:dyDescent="0.15">
      <c r="O1457" s="59"/>
      <c r="P1457" s="59"/>
      <c r="Q1457" s="59"/>
    </row>
    <row r="1458" spans="15:17" x14ac:dyDescent="0.15">
      <c r="O1458" s="59"/>
      <c r="P1458" s="59"/>
      <c r="Q1458" s="59"/>
    </row>
    <row r="1459" spans="15:17" x14ac:dyDescent="0.15">
      <c r="O1459" s="59"/>
      <c r="P1459" s="59"/>
      <c r="Q1459" s="59"/>
    </row>
    <row r="1460" spans="15:17" x14ac:dyDescent="0.15">
      <c r="O1460" s="59"/>
      <c r="P1460" s="59"/>
      <c r="Q1460" s="59"/>
    </row>
    <row r="1461" spans="15:17" x14ac:dyDescent="0.15">
      <c r="O1461" s="59"/>
      <c r="P1461" s="59"/>
      <c r="Q1461" s="59"/>
    </row>
    <row r="1462" spans="15:17" x14ac:dyDescent="0.15">
      <c r="O1462" s="59"/>
      <c r="P1462" s="59"/>
      <c r="Q1462" s="59"/>
    </row>
    <row r="1463" spans="15:17" x14ac:dyDescent="0.15">
      <c r="O1463" s="59"/>
      <c r="P1463" s="59"/>
      <c r="Q1463" s="59"/>
    </row>
    <row r="1464" spans="15:17" x14ac:dyDescent="0.15">
      <c r="O1464" s="59"/>
      <c r="P1464" s="59"/>
      <c r="Q1464" s="59"/>
    </row>
    <row r="1465" spans="15:17" x14ac:dyDescent="0.15">
      <c r="O1465" s="59"/>
      <c r="P1465" s="59"/>
      <c r="Q1465" s="59"/>
    </row>
    <row r="1466" spans="15:17" x14ac:dyDescent="0.15">
      <c r="O1466" s="59"/>
      <c r="P1466" s="59"/>
      <c r="Q1466" s="59"/>
    </row>
    <row r="1467" spans="15:17" x14ac:dyDescent="0.15">
      <c r="O1467" s="59"/>
      <c r="P1467" s="59"/>
      <c r="Q1467" s="59"/>
    </row>
    <row r="1468" spans="15:17" x14ac:dyDescent="0.15">
      <c r="O1468" s="59"/>
      <c r="P1468" s="59"/>
      <c r="Q1468" s="59"/>
    </row>
    <row r="1469" spans="15:17" x14ac:dyDescent="0.15">
      <c r="O1469" s="59"/>
      <c r="P1469" s="59"/>
      <c r="Q1469" s="59"/>
    </row>
    <row r="1470" spans="15:17" x14ac:dyDescent="0.15">
      <c r="O1470" s="59"/>
      <c r="P1470" s="59"/>
      <c r="Q1470" s="59"/>
    </row>
    <row r="1471" spans="15:17" x14ac:dyDescent="0.15">
      <c r="O1471" s="59"/>
      <c r="P1471" s="59"/>
      <c r="Q1471" s="59"/>
    </row>
    <row r="1472" spans="15:17" x14ac:dyDescent="0.15">
      <c r="O1472" s="59"/>
      <c r="P1472" s="59"/>
      <c r="Q1472" s="59"/>
    </row>
    <row r="1473" spans="15:17" x14ac:dyDescent="0.15">
      <c r="O1473" s="59"/>
      <c r="P1473" s="59"/>
      <c r="Q1473" s="59"/>
    </row>
    <row r="1474" spans="15:17" x14ac:dyDescent="0.15">
      <c r="O1474" s="59"/>
      <c r="P1474" s="59"/>
      <c r="Q1474" s="59"/>
    </row>
    <row r="1475" spans="15:17" x14ac:dyDescent="0.15">
      <c r="O1475" s="59"/>
      <c r="P1475" s="59"/>
      <c r="Q1475" s="59"/>
    </row>
    <row r="1476" spans="15:17" x14ac:dyDescent="0.15">
      <c r="O1476" s="59"/>
      <c r="P1476" s="59"/>
      <c r="Q1476" s="59"/>
    </row>
  </sheetData>
  <protectedRanges>
    <protectedRange sqref="R6:R7" name="範囲1"/>
    <protectedRange sqref="B10:D91 A5:B5 A4 A3:E3 A6:H6 F5:I5 C1:M1 N6:Q6 H10:I91 L12:L91 M10:M91 A7:Q7" name="範囲1_2_1"/>
    <protectedRange sqref="G10:G91" name="範囲1_1_1_1"/>
    <protectedRange sqref="J12:K91 J10:L11" name="範囲1_4"/>
  </protectedRanges>
  <dataConsolidate/>
  <mergeCells count="24">
    <mergeCell ref="O1:Q5"/>
    <mergeCell ref="G6:I6"/>
    <mergeCell ref="M3:M4"/>
    <mergeCell ref="A2:M2"/>
    <mergeCell ref="C4:I4"/>
    <mergeCell ref="G5:I5"/>
    <mergeCell ref="A5:B5"/>
    <mergeCell ref="A6:B6"/>
    <mergeCell ref="C6:E6"/>
    <mergeCell ref="C5:E5"/>
    <mergeCell ref="A4:B4"/>
    <mergeCell ref="C3:E3"/>
    <mergeCell ref="A3:B3"/>
    <mergeCell ref="H8:H9"/>
    <mergeCell ref="G8:G9"/>
    <mergeCell ref="I8:I9"/>
    <mergeCell ref="J8:L8"/>
    <mergeCell ref="M8:M9"/>
    <mergeCell ref="F8:F9"/>
    <mergeCell ref="A8:A9"/>
    <mergeCell ref="B8:B9"/>
    <mergeCell ref="C8:C9"/>
    <mergeCell ref="D8:D9"/>
    <mergeCell ref="E8:E9"/>
  </mergeCells>
  <phoneticPr fontId="1"/>
  <dataValidations xWindow="108" yWindow="430" count="8">
    <dataValidation type="list" allowBlank="1" showInputMessage="1" showErrorMessage="1" sqref="K10:K91" xr:uid="{00000000-0002-0000-0200-000000000000}">
      <formula1>INDIRECT(J10)</formula1>
    </dataValidation>
    <dataValidation allowBlank="1" showInputMessage="1" showErrorMessage="1" promptTitle="登録番号" prompt="登録番号を必ず記入のこと。_x000a_" sqref="B10:B91" xr:uid="{00000000-0002-0000-0200-000001000000}"/>
    <dataValidation type="list" allowBlank="1" showInputMessage="1" showErrorMessage="1" sqref="H10:H91" xr:uid="{00000000-0002-0000-0200-000002000000}">
      <formula1>$S$12:$S$13</formula1>
    </dataValidation>
    <dataValidation allowBlank="1" showInputMessage="1" showErrorMessage="1" promptTitle="記録" prompt="トラックは1/100秒　フィールドは㎝単位で入力する。_x000a_　例　 11秒05⇒1105_x000a_　14分55秒24⇒145524_x000a_　　 5m85㎝　⇒585_x000a_" sqref="L12:L91" xr:uid="{00000000-0002-0000-0200-000003000000}"/>
    <dataValidation type="list" allowBlank="1" showInputMessage="1" showErrorMessage="1" sqref="I10:I91" xr:uid="{00000000-0002-0000-0200-000004000000}">
      <formula1>$T$12:$T$17</formula1>
    </dataValidation>
    <dataValidation type="list" allowBlank="1" showInputMessage="1" showErrorMessage="1" promptTitle="種別" prompt="種別をリストから選択する。" sqref="J10:J11" xr:uid="{00000000-0002-0000-0200-000005000000}">
      <formula1>$U$12:$U$21</formula1>
    </dataValidation>
    <dataValidation type="list" allowBlank="1" showInputMessage="1" showErrorMessage="1" promptTitle="種別" prompt="種別をリストから選択する。" sqref="J12:J91" xr:uid="{00000000-0002-0000-0200-000006000000}">
      <formula1>$U$12:$U$23</formula1>
    </dataValidation>
    <dataValidation type="list" allowBlank="1" showInputMessage="1" showErrorMessage="1" sqref="M10:M91" xr:uid="{00000000-0002-0000-0200-000007000000}">
      <formula1>$AH$12:$AH$13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horizont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入力説明</vt:lpstr>
      <vt:lpstr>令和8年度</vt:lpstr>
      <vt:lpstr>入力説明!Print_Area</vt:lpstr>
      <vt:lpstr>令和8年度!Print_Area</vt:lpstr>
      <vt:lpstr>令和8年度!Print_Titles</vt:lpstr>
      <vt:lpstr>女子１年</vt:lpstr>
      <vt:lpstr>女子2年</vt:lpstr>
      <vt:lpstr>女子3年</vt:lpstr>
      <vt:lpstr>女子4年</vt:lpstr>
      <vt:lpstr>女子5年</vt:lpstr>
      <vt:lpstr>女子6年</vt:lpstr>
      <vt:lpstr>男子１年</vt:lpstr>
      <vt:lpstr>男子2年</vt:lpstr>
      <vt:lpstr>男子3年</vt:lpstr>
      <vt:lpstr>男子4年</vt:lpstr>
      <vt:lpstr>男子5年</vt:lpstr>
      <vt:lpstr>男子6年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希人 西田</cp:lastModifiedBy>
  <cp:lastPrinted>2021-04-16T14:48:31Z</cp:lastPrinted>
  <dcterms:created xsi:type="dcterms:W3CDTF">2009-03-13T00:59:45Z</dcterms:created>
  <dcterms:modified xsi:type="dcterms:W3CDTF">2026-04-04T11:09:04Z</dcterms:modified>
</cp:coreProperties>
</file>