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filterPrivacy="1"/>
  <mc:AlternateContent xmlns:mc="http://schemas.openxmlformats.org/markup-compatibility/2006">
    <mc:Choice Requires="x15">
      <x15ac:absPath xmlns:x15ac="http://schemas.microsoft.com/office/spreadsheetml/2010/11/ac" url="/Users/tamukai/Documents/Project/VELC/board/SEO/テンプレートサイト/Excelテンプレート/見積書/"/>
    </mc:Choice>
  </mc:AlternateContent>
  <bookViews>
    <workbookView xWindow="0" yWindow="460" windowWidth="18760" windowHeight="15460"/>
  </bookViews>
  <sheets>
    <sheet name="見積書" sheetId="1" r:id="rId1"/>
  </sheets>
  <definedNames>
    <definedName name="_xlnm.Print_Area" localSheetId="0">見積書!$A$1:$H$41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38" i="1"/>
  <c r="G40" i="1"/>
  <c r="G41" i="1"/>
  <c r="C10" i="1"/>
</calcChain>
</file>

<file path=xl/sharedStrings.xml><?xml version="1.0" encoding="utf-8"?>
<sst xmlns="http://schemas.openxmlformats.org/spreadsheetml/2006/main" count="36" uniqueCount="36">
  <si>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</si>
  <si>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</si>
  <si>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</si>
  <si>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</si>
  <si>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</si>
  <si>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</si>
  <si>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</si>
  <si>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</si>
  <si>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</si>
  <si>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○○○○○○一式</t>
    <phoneticPr fontId="2"/>
  </si>
  <si>
    <t>単価</t>
    <rPh sb="0" eb="1">
      <t>タン</t>
    </rPh>
    <rPh sb="1" eb="2">
      <t>アタイ</t>
    </rPh>
    <phoneticPr fontId="2"/>
  </si>
  <si>
    <t>摘要</t>
    <rPh sb="0" eb="2">
      <t>テキヨウ</t>
    </rPh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</si>
  <si>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</si>
  <si>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</si>
  <si>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</si>
  <si>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数量</t>
    <rPh sb="0" eb="1">
      <t>カズ</t>
    </rPh>
    <rPh sb="1" eb="2">
      <t>リョウ</t>
    </rPh>
    <phoneticPr fontId="2"/>
  </si>
  <si>
    <t>備考／</t>
    <rPh sb="0" eb="2">
      <t>ビコウ</t>
    </rPh>
    <phoneticPr fontId="2"/>
  </si>
  <si>
    <t>1234567890</t>
    <phoneticPr fontId="2"/>
  </si>
  <si>
    <t>株式会社●●●●</t>
    <phoneticPr fontId="2"/>
  </si>
  <si>
    <t>○○○ビル１階</t>
    <phoneticPr fontId="2"/>
  </si>
  <si>
    <t>〒123-4567</t>
    <phoneticPr fontId="2"/>
  </si>
  <si>
    <t>東京都○○区○○町1-2-3</t>
    <phoneticPr fontId="2"/>
  </si>
  <si>
    <t>○○○○○○○○○○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</si>
  <si>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</si>
  <si>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</si>
  <si>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</si>
  <si>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2016/04/01</t>
    <phoneticPr fontId="2"/>
  </si>
  <si>
    <t>TEL : 01-2345-6789　FAX : 01-2345-6790</t>
    <phoneticPr fontId="2"/>
  </si>
  <si>
    <t>御　見　積　書</t>
    <phoneticPr fontId="2"/>
  </si>
  <si>
    <t>見積No</t>
    <rPh sb="0" eb="2">
      <t>ミツモリ</t>
    </rPh>
    <phoneticPr fontId="2"/>
  </si>
  <si>
    <t>見積日</t>
    <rPh sb="0" eb="2">
      <t>ミツモリ</t>
    </rPh>
    <phoneticPr fontId="2"/>
  </si>
  <si>
    <t>下記のとおり、御見積もり申し上げます。</t>
    <phoneticPr fontId="2"/>
  </si>
  <si>
    <t>支払条件</t>
    <rPh sb="0" eb="4">
      <t>シハライジョウケン</t>
    </rPh>
    <phoneticPr fontId="2"/>
  </si>
  <si>
    <t>有効期限</t>
    <rPh sb="0" eb="4">
      <t>ユウコウキゲン</t>
    </rPh>
    <phoneticPr fontId="2"/>
  </si>
  <si>
    <t>御見積後2週間</t>
    <phoneticPr fontId="2"/>
  </si>
  <si>
    <t>月末締め翌月末払い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</si>
</sst>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22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0"/>
      <color rgb="FF0070C0"/>
      <name val="メイリオ"/>
      <family val="3"/>
      <charset val="128"/>
    </font>
    <font>
      <sz val="9"/>
      <color rgb="FF0070C0"/>
      <name val="ＭＳ Ｐゴシック"/>
      <family val="3"/>
      <charset val="128"/>
    </font>
    <font>
      <b/>
      <sz val="16"/>
      <color rgb="FF0070C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4"/>
      <color theme="3" tint="0.79998168889431442"/>
      <name val="メイリオ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1454817346722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3" tint="0.399914548173467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4506668294322"/>
      </left>
      <right/>
      <top/>
      <bottom/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theme="3" tint="0.399914548173467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3" tint="0.39994506668294322"/>
      </left>
      <right style="medium">
        <color theme="3" tint="0.39991454817346722"/>
      </right>
      <top style="medium">
        <color theme="3" tint="0.39991454817346722"/>
      </top>
      <bottom style="medium">
        <color theme="3" tint="0.39991454817346722"/>
      </bottom>
      <diagonal/>
    </border>
    <border>
      <left style="medium">
        <color theme="3" tint="0.39991454817346722"/>
      </left>
      <right style="thin">
        <color theme="3" tint="0.39994506668294322"/>
      </right>
      <top style="medium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1454817346722"/>
      </right>
      <top style="medium">
        <color theme="3" tint="0.39991454817346722"/>
      </top>
      <bottom style="thin">
        <color theme="3" tint="0.39994506668294322"/>
      </bottom>
      <diagonal/>
    </border>
    <border>
      <left style="medium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medium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1454817346722"/>
      </bottom>
      <diagonal/>
    </border>
    <border>
      <left style="thin">
        <color theme="3" tint="0.39994506668294322"/>
      </left>
      <right style="medium">
        <color theme="3" tint="0.39991454817346722"/>
      </right>
      <top style="thin">
        <color theme="3" tint="0.39994506668294322"/>
      </top>
      <bottom style="medium">
        <color theme="3" tint="0.39991454817346722"/>
      </bottom>
      <diagonal/>
    </border>
    <border>
      <left style="medium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medium">
        <color theme="3" tint="0.39991454817346722"/>
      </bottom>
      <diagonal/>
    </border>
    <border>
      <left style="medium">
        <color theme="3" tint="0.39994506668294322"/>
      </left>
      <right style="thin">
        <color theme="3" tint="0.39991454817346722"/>
      </right>
      <top style="medium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medium">
        <color theme="3" tint="0.39991454817346722"/>
      </right>
      <top style="medium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medium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medium">
        <color theme="3" tint="0.39991454817346722"/>
      </right>
      <top style="thin">
        <color theme="3" tint="0.39991454817346722"/>
      </top>
      <bottom style="medium">
        <color theme="3" tint="0.39991454817346722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</cellStyleXfs>
  <cellXfs count="79">
    <xf numFmtId="0" fontId="0" fillId="0" borderId="0" xfId="0"/>
    <xf numFmtId="49" fontId="10" fillId="0" borderId="0" xfId="0" applyNumberFormat="1" applyFont="1" applyAlignment="1" applyProtection="1">
      <alignment horizontal="left" vertical="center" shrinkToFit="1"/>
      <protection locked="0"/>
    </xf>
    <xf numFmtId="177" fontId="6" fillId="0" borderId="2" xfId="0" applyNumberFormat="1" applyFont="1" applyBorder="1" applyAlignment="1" applyProtection="1">
      <alignment horizontal="right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177" fontId="11" fillId="0" borderId="2" xfId="2" applyNumberFormat="1" applyFont="1" applyBorder="1" applyAlignment="1" applyProtection="1">
      <alignment horizontal="right" vertical="center" shrinkToFit="1"/>
      <protection locked="0"/>
    </xf>
    <xf numFmtId="49" fontId="6" fillId="3" borderId="15" xfId="0" applyNumberFormat="1" applyFont="1" applyFill="1" applyBorder="1" applyAlignment="1" applyProtection="1">
      <alignment horizontal="right" vertical="center" indent="1"/>
    </xf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5" fontId="13" fillId="0" borderId="4" xfId="0" applyNumberFormat="1" applyFont="1" applyBorder="1" applyAlignment="1" applyProtection="1">
      <alignment horizontal="right" vertical="center" indent="1" shrinkToFit="1"/>
    </xf>
    <xf numFmtId="0" fontId="6" fillId="0" borderId="13" xfId="0" applyFont="1" applyBorder="1" applyAlignment="1" applyProtection="1">
      <alignment vertical="center"/>
    </xf>
    <xf numFmtId="177" fontId="6" fillId="0" borderId="2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2" applyNumberFormat="1" applyFont="1" applyBorder="1" applyAlignment="1" applyProtection="1">
      <alignment vertical="center" shrinkToFit="1"/>
    </xf>
    <xf numFmtId="176" fontId="14" fillId="0" borderId="0" xfId="0" applyNumberFormat="1" applyFont="1" applyFill="1" applyBorder="1" applyAlignment="1" applyProtection="1">
      <alignment vertical="center" shrinkToFit="1"/>
    </xf>
    <xf numFmtId="176" fontId="14" fillId="0" borderId="0" xfId="0" applyNumberFormat="1" applyFont="1" applyFill="1" applyBorder="1" applyAlignment="1" applyProtection="1">
      <alignment vertical="center"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77" fontId="6" fillId="0" borderId="20" xfId="0" applyNumberFormat="1" applyFont="1" applyBorder="1" applyAlignment="1" applyProtection="1">
      <alignment horizontal="right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177" fontId="11" fillId="0" borderId="20" xfId="2" applyNumberFormat="1" applyFont="1" applyBorder="1" applyAlignment="1" applyProtection="1">
      <alignment horizontal="right" vertical="center" shrinkToFit="1"/>
      <protection locked="0"/>
    </xf>
    <xf numFmtId="177" fontId="6" fillId="0" borderId="20" xfId="0" applyNumberFormat="1" applyFont="1" applyFill="1" applyBorder="1" applyAlignment="1" applyProtection="1">
      <alignment horizontal="right" vertical="center" shrinkToFit="1"/>
    </xf>
    <xf numFmtId="49" fontId="6" fillId="0" borderId="21" xfId="0" applyNumberFormat="1" applyFont="1" applyBorder="1" applyAlignment="1" applyProtection="1">
      <alignment vertical="center" shrinkToFit="1"/>
      <protection locked="0"/>
    </xf>
    <xf numFmtId="49" fontId="6" fillId="0" borderId="23" xfId="0" applyNumberFormat="1" applyFont="1" applyBorder="1" applyAlignment="1" applyProtection="1">
      <alignment vertical="center" shrinkToFit="1"/>
      <protection locked="0"/>
    </xf>
    <xf numFmtId="177" fontId="6" fillId="0" borderId="25" xfId="0" applyNumberFormat="1" applyFont="1" applyBorder="1" applyAlignment="1" applyProtection="1">
      <alignment horizontal="right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177" fontId="11" fillId="0" borderId="25" xfId="2" applyNumberFormat="1" applyFont="1" applyBorder="1" applyAlignment="1" applyProtection="1">
      <alignment horizontal="right" vertical="center" shrinkToFit="1"/>
      <protection locked="0"/>
    </xf>
    <xf numFmtId="177" fontId="6" fillId="0" borderId="25" xfId="0" applyNumberFormat="1" applyFont="1" applyFill="1" applyBorder="1" applyAlignment="1" applyProtection="1">
      <alignment horizontal="right" vertical="center" shrinkToFit="1"/>
    </xf>
    <xf numFmtId="49" fontId="6" fillId="0" borderId="26" xfId="0" applyNumberFormat="1" applyFont="1" applyBorder="1" applyAlignment="1" applyProtection="1">
      <alignment vertical="center" shrinkToFit="1"/>
      <protection locked="0"/>
    </xf>
    <xf numFmtId="0" fontId="6" fillId="3" borderId="27" xfId="2" applyNumberFormat="1" applyFont="1" applyFill="1" applyBorder="1" applyAlignment="1" applyProtection="1">
      <alignment horizontal="center" vertical="center" shrinkToFit="1"/>
    </xf>
    <xf numFmtId="0" fontId="6" fillId="3" borderId="28" xfId="2" applyNumberFormat="1" applyFont="1" applyFill="1" applyBorder="1" applyAlignment="1" applyProtection="1">
      <alignment horizontal="center" vertical="center" shrinkToFit="1"/>
    </xf>
    <xf numFmtId="0" fontId="6" fillId="3" borderId="29" xfId="2" applyNumberFormat="1" applyFont="1" applyFill="1" applyBorder="1" applyAlignment="1" applyProtection="1">
      <alignment horizontal="center" vertical="center" shrinkToFit="1"/>
    </xf>
    <xf numFmtId="178" fontId="6" fillId="0" borderId="30" xfId="0" applyNumberFormat="1" applyFont="1" applyFill="1" applyBorder="1" applyAlignment="1" applyProtection="1">
      <alignment vertical="center" shrinkToFit="1"/>
    </xf>
    <xf numFmtId="9" fontId="6" fillId="0" borderId="31" xfId="0" applyNumberFormat="1" applyFont="1" applyFill="1" applyBorder="1" applyAlignment="1" applyProtection="1">
      <alignment horizontal="right" vertical="center" indent="1" shrinkToFit="1"/>
      <protection locked="0"/>
    </xf>
    <xf numFmtId="178" fontId="6" fillId="0" borderId="31" xfId="0" applyNumberFormat="1" applyFont="1" applyFill="1" applyBorder="1" applyAlignment="1" applyProtection="1">
      <alignment vertical="center" shrinkToFit="1"/>
    </xf>
    <xf numFmtId="178" fontId="14" fillId="0" borderId="32" xfId="0" applyNumberFormat="1" applyFont="1" applyFill="1" applyBorder="1" applyAlignment="1" applyProtection="1">
      <alignment vertical="center" shrinkToFit="1"/>
    </xf>
    <xf numFmtId="49" fontId="6" fillId="0" borderId="23" xfId="0" applyNumberFormat="1" applyFont="1" applyBorder="1" applyAlignment="1" applyProtection="1">
      <alignment horizontal="left" vertical="center" shrinkToFit="1"/>
      <protection locked="0"/>
    </xf>
    <xf numFmtId="0" fontId="16" fillId="0" borderId="0" xfId="3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horizontal="right" vertical="center" shrinkToFit="1"/>
      <protection locked="0"/>
    </xf>
    <xf numFmtId="0" fontId="6" fillId="0" borderId="0" xfId="0" applyFont="1" applyFill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distributed" shrinkToFit="1"/>
    </xf>
    <xf numFmtId="0" fontId="6" fillId="0" borderId="0" xfId="0" applyFont="1" applyBorder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left" vertical="center" shrinkToFit="1"/>
      <protection locked="0"/>
    </xf>
    <xf numFmtId="49" fontId="11" fillId="0" borderId="0" xfId="0" applyNumberFormat="1" applyFont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vertical="center"/>
    </xf>
    <xf numFmtId="49" fontId="11" fillId="0" borderId="0" xfId="0" applyNumberFormat="1" applyFont="1" applyAlignment="1" applyProtection="1">
      <alignment horizontal="right" vertical="center" shrinkToFit="1"/>
      <protection locked="0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11" fillId="0" borderId="5" xfId="0" applyFont="1" applyBorder="1" applyAlignment="1" applyProtection="1">
      <alignment horizontal="left" vertical="top" wrapText="1" shrinkToFit="1"/>
      <protection locked="0"/>
    </xf>
    <xf numFmtId="0" fontId="11" fillId="0" borderId="6" xfId="0" applyFont="1" applyBorder="1" applyAlignment="1" applyProtection="1">
      <alignment horizontal="left" vertical="top" wrapText="1" shrinkToFit="1"/>
      <protection locked="0"/>
    </xf>
    <xf numFmtId="0" fontId="11" fillId="0" borderId="7" xfId="0" applyFont="1" applyBorder="1" applyAlignment="1" applyProtection="1">
      <alignment horizontal="left" vertical="top" wrapText="1" shrinkToFit="1"/>
      <protection locked="0"/>
    </xf>
    <xf numFmtId="0" fontId="11" fillId="0" borderId="8" xfId="0" applyFont="1" applyBorder="1" applyAlignment="1" applyProtection="1">
      <alignment horizontal="left" vertical="top" wrapText="1" shrinkToFit="1"/>
      <protection locked="0"/>
    </xf>
    <xf numFmtId="0" fontId="11" fillId="0" borderId="2" xfId="0" applyFont="1" applyBorder="1" applyAlignment="1" applyProtection="1">
      <alignment horizontal="left" vertical="top" wrapText="1" shrinkToFit="1"/>
      <protection locked="0"/>
    </xf>
    <xf numFmtId="0" fontId="11" fillId="0" borderId="9" xfId="0" applyFont="1" applyBorder="1" applyAlignment="1" applyProtection="1">
      <alignment horizontal="left" vertical="top" wrapText="1" shrinkToFit="1"/>
      <protection locked="0"/>
    </xf>
    <xf numFmtId="0" fontId="11" fillId="0" borderId="10" xfId="0" applyFont="1" applyBorder="1" applyAlignment="1" applyProtection="1">
      <alignment horizontal="left" vertical="top" wrapText="1" shrinkToFit="1"/>
      <protection locked="0"/>
    </xf>
    <xf numFmtId="0" fontId="11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2" xfId="0" applyFont="1" applyBorder="1" applyAlignment="1" applyProtection="1">
      <alignment horizontal="left" vertical="top" wrapText="1" shrinkToFit="1"/>
      <protection locked="0"/>
    </xf>
    <xf numFmtId="176" fontId="15" fillId="0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5" fontId="9" fillId="0" borderId="4" xfId="0" applyNumberFormat="1" applyFont="1" applyBorder="1" applyAlignment="1" applyProtection="1">
      <alignment horizontal="left" vertical="center" indent="1" shrinkToFit="1"/>
    </xf>
  </cellXfs>
  <cellStyles count="4">
    <cellStyle name="アクセント 5" xfId="1" builtinId="45"/>
    <cellStyle name="ハイパーリンク" xfId="3" builtinId="8"/>
    <cellStyle name="桁区切り [0]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138544</xdr:colOff>
      <xdr:row>0</xdr:row>
      <xdr:rowOff>218953</xdr:rowOff>
    </xdr:from>
    <xdr:to>
      <xdr:col>4</xdr:col>
      <xdr:colOff>138544</xdr:colOff>
      <xdr:row>6</xdr:row>
      <xdr:rowOff>55667</xdr:rowOff>
    </xdr:to>
    <xdr:sp macro="" textlink="" fLocksText="0">
      <xdr:nvSpPr>
        <xdr:cNvPr id="8" name="角丸四角形 7"/>
        <xdr:cNvSpPr/>
      </xdr:nvSpPr>
      <xdr:spPr>
        <a:xfrm>
          <a:off x="7083135" y="218953"/>
          <a:ext cx="3099954" cy="1291441"/>
        </a:xfrm>
        <a:prstGeom prst="roundRect">
          <a:avLst/>
        </a:prstGeom>
        <a:solidFill>
          <a:schemeClr val="bg1"/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〒</a:t>
          </a:r>
          <a:r>
            <a:rPr kumimoji="1" lang="en-US" altLang="ja-JP" sz="1100">
              <a:solidFill>
                <a:srgbClr val="0070C0"/>
              </a:solidFill>
            </a:rPr>
            <a:t>123-4567</a:t>
          </a:r>
        </a:p>
        <a:p>
          <a:pPr algn="l"/>
          <a:r>
            <a:rPr kumimoji="1" lang="ja-JP" altLang="en-US" sz="1100">
              <a:solidFill>
                <a:srgbClr val="0070C0"/>
              </a:solidFill>
            </a:rPr>
            <a:t>東京都●●区●●町</a:t>
          </a:r>
          <a:r>
            <a:rPr kumimoji="1" lang="en-US" altLang="ja-JP" sz="1100">
              <a:solidFill>
                <a:srgbClr val="0070C0"/>
              </a:solidFill>
            </a:rPr>
            <a:t>1-2-3</a:t>
          </a:r>
        </a:p>
        <a:p>
          <a:pPr algn="r"/>
          <a:r>
            <a:rPr kumimoji="1" lang="ja-JP" altLang="en-US" sz="1100">
              <a:solidFill>
                <a:srgbClr val="0070C0"/>
              </a:solidFill>
            </a:rPr>
            <a:t>●●●ビル内</a:t>
          </a:r>
          <a:endParaRPr kumimoji="1" lang="en-US" altLang="ja-JP" sz="1100">
            <a:solidFill>
              <a:srgbClr val="0070C0"/>
            </a:solidFill>
          </a:endParaRPr>
        </a:p>
        <a:p>
          <a:pPr algn="l"/>
          <a:endParaRPr kumimoji="1" lang="en-US" altLang="ja-JP" sz="600">
            <a:solidFill>
              <a:srgbClr val="0070C0"/>
            </a:solidFill>
          </a:endParaRPr>
        </a:p>
        <a:p>
          <a:pPr algn="l"/>
          <a:r>
            <a:rPr kumimoji="1" lang="ja-JP" altLang="en-US" sz="1400">
              <a:solidFill>
                <a:srgbClr val="0070C0"/>
              </a:solidFill>
            </a:rPr>
            <a:t>株式会社○○○○○商会</a:t>
          </a:r>
          <a:r>
            <a:rPr kumimoji="1" lang="ja-JP" altLang="en-US" sz="1100">
              <a:solidFill>
                <a:srgbClr val="0070C0"/>
              </a:solidFill>
            </a:rPr>
            <a:t> 御中</a:t>
          </a:r>
        </a:p>
      </xdr:txBody>
    </xdr:sp>
    <xdr:clientData fLocksWithSheet="0"/>
  </xdr:twoCellAnchor>
  <xdr:twoCellAnchor editAs="oneCell">
    <xdr:from>
      <xdr:col>7</xdr:col>
      <xdr:colOff>213385</xdr:colOff>
      <xdr:row>36</xdr:row>
      <xdr:rowOff>43295</xdr:rowOff>
    </xdr:from>
    <xdr:to>
      <xdr:col>7</xdr:col>
      <xdr:colOff>1236235</xdr:colOff>
      <xdr:row>41</xdr:row>
      <xdr:rowOff>45237</xdr:rowOff>
    </xdr:to>
    <xdr:pic>
      <xdr:nvPicPr>
        <xdr:cNvPr id="111" name="図 110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9408" y="9092045"/>
          <a:ext cx="1080000" cy="1062682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 fLocksWithSheet="0"/>
  </xdr:twoCellAnchor>
  <xdr:twoCellAnchor editAs="oneCell">
    <xdr:from>
      <xdr:col>7</xdr:col>
      <xdr:colOff>296333</xdr:colOff>
      <xdr:row>37</xdr:row>
      <xdr:rowOff>56445</xdr:rowOff>
    </xdr:from>
    <xdr:to>
      <xdr:col>7</xdr:col>
      <xdr:colOff>1158975</xdr:colOff>
      <xdr:row>40</xdr:row>
      <xdr:rowOff>241754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44444" y="9101667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4"/>
  <sheetViews>
    <sheetView showGridLines="0" showZeros="0" tabSelected="1" zoomScale="90" zoomScaleNormal="90" zoomScalePageLayoutView="90" workbookViewId="0">
      <selection activeCell="M10" sqref="M10"/>
    </sheetView>
  </sheetViews>
  <sheetFormatPr baseColWidth="12" defaultColWidth="8.83203125" defaultRowHeight="19" x14ac:dyDescent="0.15"/>
  <cols>
    <col min="1" max="1" width="1.1640625" style="8" customWidth="1"/>
    <col min="2" max="2" width="9.1640625" style="8" customWidth="1"/>
    <col min="3" max="3" width="22.1640625" style="8" customWidth="1"/>
    <col min="4" max="4" width="9" style="8" customWidth="1"/>
    <col min="5" max="5" width="6.6640625" style="8" customWidth="1"/>
    <col min="6" max="6" width="10.1640625" style="8" customWidth="1"/>
    <col min="7" max="7" width="11.6640625" style="8" customWidth="1"/>
    <col min="8" max="8" width="17.6640625" style="8" customWidth="1"/>
    <col min="9" max="9" width="1.1640625" style="6" customWidth="1"/>
    <col min="10" max="16384" width="8.83203125" style="6"/>
  </cols>
  <sheetData>
    <row r="1" spans="1:9" ht="35.25" customHeight="1" thickBot="1" x14ac:dyDescent="0.2">
      <c r="B1" s="48"/>
      <c r="C1" s="48"/>
      <c r="D1" s="48"/>
      <c r="E1" s="48"/>
      <c r="F1" s="49" t="s">
        <v>28</v>
      </c>
      <c r="G1" s="49"/>
      <c r="H1" s="49"/>
      <c r="I1" s="7"/>
    </row>
    <row r="2" spans="1:9" s="9" customFormat="1" ht="8.25" customHeight="1" x14ac:dyDescent="0.15">
      <c r="A2" s="8"/>
      <c r="B2" s="48"/>
      <c r="C2" s="48"/>
      <c r="D2" s="48"/>
      <c r="E2" s="48"/>
      <c r="F2" s="48"/>
      <c r="G2" s="48"/>
      <c r="H2" s="48"/>
      <c r="I2" s="7"/>
    </row>
    <row r="3" spans="1:9" ht="18.75" customHeight="1" x14ac:dyDescent="0.15">
      <c r="G3" s="5" t="s">
        <v>29</v>
      </c>
      <c r="H3" s="23" t="s">
        <v>17</v>
      </c>
      <c r="I3" s="7"/>
    </row>
    <row r="4" spans="1:9" ht="21.75" customHeight="1" x14ac:dyDescent="0.15">
      <c r="B4" s="10"/>
      <c r="C4" s="10"/>
      <c r="D4" s="11"/>
      <c r="G4" s="5" t="s">
        <v>30</v>
      </c>
      <c r="H4" s="22" t="s">
        <v>26</v>
      </c>
      <c r="I4" s="7"/>
    </row>
    <row r="5" spans="1:9" ht="10.5" customHeight="1" x14ac:dyDescent="0.15">
      <c r="B5" s="12"/>
      <c r="C5" s="12"/>
      <c r="D5" s="12"/>
      <c r="E5" s="12"/>
      <c r="F5" s="12"/>
      <c r="G5" s="12"/>
      <c r="H5" s="12"/>
      <c r="I5" s="7"/>
    </row>
    <row r="6" spans="1:9" ht="18.75" customHeight="1" x14ac:dyDescent="0.15">
      <c r="I6" s="7"/>
    </row>
    <row r="7" spans="1:9" ht="18.75" customHeight="1" x14ac:dyDescent="0.15">
      <c r="I7" s="7"/>
    </row>
    <row r="8" spans="1:9" ht="18.75" customHeight="1" x14ac:dyDescent="0.15">
      <c r="B8" s="53" t="s">
        <v>31</v>
      </c>
      <c r="C8" s="53"/>
      <c r="F8" s="51" t="s">
        <v>18</v>
      </c>
      <c r="G8" s="51"/>
      <c r="H8" s="51"/>
      <c r="I8" s="7"/>
    </row>
    <row r="9" spans="1:9" ht="19.5" customHeight="1" thickBot="1" x14ac:dyDescent="0.2">
      <c r="F9" s="1" t="s">
        <v>20</v>
      </c>
      <c r="G9" s="52" t="s">
        <v>21</v>
      </c>
      <c r="H9" s="52"/>
      <c r="I9" s="7"/>
    </row>
    <row r="10" spans="1:9" ht="25.5" customHeight="1" thickBot="1" x14ac:dyDescent="0.2">
      <c r="B10" s="13" t="s">
        <v>0</v>
      </c>
      <c r="C10" s="14">
        <f>G41</f>
        <v>745200</v>
      </c>
      <c r="D10" s="15"/>
      <c r="F10" s="54" t="s">
        <v>19</v>
      </c>
      <c r="G10" s="54"/>
      <c r="H10" s="54"/>
      <c r="I10" s="7"/>
    </row>
    <row r="11" spans="1:9" ht="22" customHeight="1" thickBot="1" x14ac:dyDescent="0.2">
      <c r="B11" s="13" t="s">
        <v>32</v>
      </c>
      <c r="C11" s="78" t="s">
        <v>35</v>
      </c>
      <c r="F11" s="47" t="s">
        <v>27</v>
      </c>
      <c r="G11" s="47"/>
      <c r="H11" s="47"/>
      <c r="I11" s="7"/>
    </row>
    <row r="12" spans="1:9" ht="22" customHeight="1" thickBot="1" x14ac:dyDescent="0.2">
      <c r="B12" s="13" t="s">
        <v>33</v>
      </c>
      <c r="C12" s="78" t="s">
        <v>34</v>
      </c>
      <c r="F12" s="77"/>
      <c r="G12" s="77"/>
      <c r="H12" s="77"/>
      <c r="I12" s="7"/>
    </row>
    <row r="13" spans="1:9" ht="17" customHeight="1" x14ac:dyDescent="0.15">
      <c r="B13" s="75"/>
      <c r="C13" s="76"/>
      <c r="D13" s="12"/>
      <c r="F13" s="74"/>
      <c r="G13" s="74"/>
      <c r="H13" s="74"/>
      <c r="I13" s="7"/>
    </row>
    <row r="14" spans="1:9" ht="5.25" customHeight="1" thickBot="1" x14ac:dyDescent="0.2">
      <c r="B14" s="50"/>
      <c r="C14" s="50"/>
      <c r="D14" s="50"/>
      <c r="E14" s="50"/>
      <c r="F14" s="50"/>
      <c r="G14" s="50"/>
      <c r="H14" s="50"/>
      <c r="I14" s="7"/>
    </row>
    <row r="15" spans="1:9" ht="18.75" customHeight="1" thickBot="1" x14ac:dyDescent="0.2">
      <c r="B15" s="55" t="s">
        <v>2</v>
      </c>
      <c r="C15" s="56"/>
      <c r="D15" s="24" t="s">
        <v>15</v>
      </c>
      <c r="E15" s="24" t="s">
        <v>1</v>
      </c>
      <c r="F15" s="24" t="s">
        <v>10</v>
      </c>
      <c r="G15" s="24" t="s">
        <v>3</v>
      </c>
      <c r="H15" s="25" t="s">
        <v>11</v>
      </c>
      <c r="I15" s="7"/>
    </row>
    <row r="16" spans="1:9" ht="5.25" customHeight="1" thickBot="1" x14ac:dyDescent="0.2">
      <c r="B16" s="57"/>
      <c r="C16" s="57"/>
      <c r="D16" s="57"/>
      <c r="E16" s="57"/>
      <c r="F16" s="57"/>
      <c r="G16" s="57"/>
      <c r="H16" s="57"/>
      <c r="I16" s="7"/>
    </row>
    <row r="17" spans="2:10" ht="22.5" customHeight="1" x14ac:dyDescent="0.15">
      <c r="B17" s="58" t="s">
        <v>8</v>
      </c>
      <c r="C17" s="59"/>
      <c r="D17" s="26">
        <v>10</v>
      </c>
      <c r="E17" s="27" t="s">
        <v>12</v>
      </c>
      <c r="F17" s="28">
        <v>9000</v>
      </c>
      <c r="G17" s="29">
        <f>ROUND(D17*F17,0)</f>
        <v>90000</v>
      </c>
      <c r="H17" s="30" t="s">
        <v>14</v>
      </c>
      <c r="I17" s="7"/>
    </row>
    <row r="18" spans="2:10" ht="22.5" customHeight="1" x14ac:dyDescent="0.15">
      <c r="B18" s="60" t="s">
        <v>9</v>
      </c>
      <c r="C18" s="61"/>
      <c r="D18" s="2">
        <v>5</v>
      </c>
      <c r="E18" s="3" t="s">
        <v>13</v>
      </c>
      <c r="F18" s="4">
        <v>120000</v>
      </c>
      <c r="G18" s="16">
        <f t="shared" ref="G18:G31" si="0">ROUND(D18*F18,0)</f>
        <v>600000</v>
      </c>
      <c r="H18" s="44" t="s">
        <v>22</v>
      </c>
      <c r="I18" s="7"/>
    </row>
    <row r="19" spans="2:10" ht="22.5" customHeight="1" x14ac:dyDescent="0.15">
      <c r="B19" s="60"/>
      <c r="C19" s="61"/>
      <c r="D19" s="2"/>
      <c r="E19" s="3"/>
      <c r="F19" s="4"/>
      <c r="G19" s="16">
        <f t="shared" si="0"/>
        <v>0</v>
      </c>
      <c r="H19" s="31"/>
      <c r="I19" s="7"/>
    </row>
    <row r="20" spans="2:10" ht="22.5" customHeight="1" x14ac:dyDescent="0.15">
      <c r="B20" s="60"/>
      <c r="C20" s="61"/>
      <c r="D20" s="2"/>
      <c r="E20" s="3"/>
      <c r="F20" s="4"/>
      <c r="G20" s="16">
        <f t="shared" si="0"/>
        <v>0</v>
      </c>
      <c r="H20" s="31"/>
      <c r="I20" s="7"/>
    </row>
    <row r="21" spans="2:10" ht="22.5" customHeight="1" x14ac:dyDescent="0.15">
      <c r="B21" s="60"/>
      <c r="C21" s="61"/>
      <c r="D21" s="2"/>
      <c r="E21" s="3"/>
      <c r="F21" s="4"/>
      <c r="G21" s="16">
        <f t="shared" si="0"/>
        <v>0</v>
      </c>
      <c r="H21" s="31"/>
      <c r="I21" s="7"/>
    </row>
    <row r="22" spans="2:10" ht="22.5" customHeight="1" x14ac:dyDescent="0.15">
      <c r="B22" s="60"/>
      <c r="C22" s="61"/>
      <c r="D22" s="2"/>
      <c r="E22" s="3"/>
      <c r="F22" s="4"/>
      <c r="G22" s="16">
        <f t="shared" si="0"/>
        <v>0</v>
      </c>
      <c r="H22" s="31"/>
      <c r="I22" s="7"/>
    </row>
    <row r="23" spans="2:10" ht="22.5" customHeight="1" x14ac:dyDescent="0.15">
      <c r="B23" s="60"/>
      <c r="C23" s="61"/>
      <c r="D23" s="2"/>
      <c r="E23" s="3"/>
      <c r="F23" s="4"/>
      <c r="G23" s="16">
        <f t="shared" si="0"/>
        <v>0</v>
      </c>
      <c r="H23" s="31"/>
      <c r="I23" s="7"/>
    </row>
    <row r="24" spans="2:10" ht="22.5" customHeight="1" x14ac:dyDescent="0.15">
      <c r="B24" s="60"/>
      <c r="C24" s="61"/>
      <c r="D24" s="2"/>
      <c r="E24" s="3"/>
      <c r="F24" s="4"/>
      <c r="G24" s="16">
        <f t="shared" si="0"/>
        <v>0</v>
      </c>
      <c r="H24" s="31"/>
      <c r="I24" s="7"/>
    </row>
    <row r="25" spans="2:10" ht="22.5" customHeight="1" x14ac:dyDescent="0.15">
      <c r="B25" s="60"/>
      <c r="C25" s="61"/>
      <c r="D25" s="2"/>
      <c r="E25" s="3"/>
      <c r="F25" s="4"/>
      <c r="G25" s="16">
        <f t="shared" si="0"/>
        <v>0</v>
      </c>
      <c r="H25" s="31"/>
      <c r="I25" s="7"/>
    </row>
    <row r="26" spans="2:10" ht="22.5" customHeight="1" x14ac:dyDescent="0.15">
      <c r="B26" s="60"/>
      <c r="C26" s="61"/>
      <c r="D26" s="2"/>
      <c r="E26" s="3"/>
      <c r="F26" s="4"/>
      <c r="G26" s="16">
        <f t="shared" si="0"/>
        <v>0</v>
      </c>
      <c r="H26" s="31"/>
      <c r="I26" s="7"/>
    </row>
    <row r="27" spans="2:10" ht="22.5" customHeight="1" x14ac:dyDescent="0.15">
      <c r="B27" s="60"/>
      <c r="C27" s="61"/>
      <c r="D27" s="2"/>
      <c r="E27" s="3"/>
      <c r="F27" s="4"/>
      <c r="G27" s="16">
        <f t="shared" si="0"/>
        <v>0</v>
      </c>
      <c r="H27" s="31"/>
      <c r="I27" s="7"/>
    </row>
    <row r="28" spans="2:10" ht="22.5" customHeight="1" x14ac:dyDescent="0.15">
      <c r="B28" s="60"/>
      <c r="C28" s="61"/>
      <c r="D28" s="2"/>
      <c r="E28" s="3"/>
      <c r="F28" s="4"/>
      <c r="G28" s="16">
        <f t="shared" si="0"/>
        <v>0</v>
      </c>
      <c r="H28" s="31"/>
      <c r="I28" s="7"/>
    </row>
    <row r="29" spans="2:10" ht="22.5" customHeight="1" x14ac:dyDescent="0.15">
      <c r="B29" s="60"/>
      <c r="C29" s="61"/>
      <c r="D29" s="2"/>
      <c r="E29" s="3"/>
      <c r="F29" s="4"/>
      <c r="G29" s="16">
        <f t="shared" si="0"/>
        <v>0</v>
      </c>
      <c r="H29" s="31"/>
      <c r="I29" s="7"/>
    </row>
    <row r="30" spans="2:10" ht="22.5" customHeight="1" x14ac:dyDescent="0.15">
      <c r="B30" s="60"/>
      <c r="C30" s="61"/>
      <c r="D30" s="2"/>
      <c r="E30" s="3"/>
      <c r="F30" s="4"/>
      <c r="G30" s="16">
        <f t="shared" si="0"/>
        <v>0</v>
      </c>
      <c r="H30" s="31"/>
      <c r="I30" s="7"/>
    </row>
    <row r="31" spans="2:10" ht="22.5" customHeight="1" x14ac:dyDescent="0.15">
      <c r="B31" s="60"/>
      <c r="C31" s="61"/>
      <c r="D31" s="2"/>
      <c r="E31" s="3"/>
      <c r="F31" s="4"/>
      <c r="G31" s="16">
        <f t="shared" si="0"/>
        <v>0</v>
      </c>
      <c r="H31" s="31"/>
      <c r="I31" s="7"/>
      <c r="J31" s="9"/>
    </row>
    <row r="32" spans="2:10" ht="22.5" customHeight="1" x14ac:dyDescent="0.15">
      <c r="B32" s="60"/>
      <c r="C32" s="61"/>
      <c r="D32" s="2"/>
      <c r="E32" s="3"/>
      <c r="F32" s="4"/>
      <c r="G32" s="16">
        <f>ROUND(D32*F32,0)</f>
        <v>0</v>
      </c>
      <c r="H32" s="31"/>
      <c r="I32" s="7"/>
    </row>
    <row r="33" spans="1:9" ht="22.5" customHeight="1" x14ac:dyDescent="0.15">
      <c r="B33" s="60"/>
      <c r="C33" s="61"/>
      <c r="D33" s="2"/>
      <c r="E33" s="3"/>
      <c r="F33" s="4"/>
      <c r="G33" s="16">
        <f t="shared" ref="G33:G37" si="1">ROUND(D33*F33,0)</f>
        <v>0</v>
      </c>
      <c r="H33" s="31"/>
      <c r="I33" s="7"/>
    </row>
    <row r="34" spans="1:9" ht="22.5" customHeight="1" x14ac:dyDescent="0.15">
      <c r="B34" s="60"/>
      <c r="C34" s="61"/>
      <c r="D34" s="2"/>
      <c r="E34" s="3"/>
      <c r="F34" s="4"/>
      <c r="G34" s="16">
        <f t="shared" si="1"/>
        <v>0</v>
      </c>
      <c r="H34" s="31"/>
      <c r="I34" s="7"/>
    </row>
    <row r="35" spans="1:9" ht="22.5" customHeight="1" x14ac:dyDescent="0.15">
      <c r="B35" s="60"/>
      <c r="C35" s="61"/>
      <c r="D35" s="2"/>
      <c r="E35" s="3"/>
      <c r="F35" s="4"/>
      <c r="G35" s="16">
        <f t="shared" si="1"/>
        <v>0</v>
      </c>
      <c r="H35" s="31"/>
      <c r="I35" s="7"/>
    </row>
    <row r="36" spans="1:9" ht="22.5" customHeight="1" thickBot="1" x14ac:dyDescent="0.2">
      <c r="B36" s="62"/>
      <c r="C36" s="63"/>
      <c r="D36" s="32"/>
      <c r="E36" s="33"/>
      <c r="F36" s="34"/>
      <c r="G36" s="35">
        <f t="shared" si="1"/>
        <v>0</v>
      </c>
      <c r="H36" s="36"/>
      <c r="I36" s="7"/>
    </row>
    <row r="37" spans="1:9" ht="5.25" customHeight="1" thickBot="1" x14ac:dyDescent="0.2">
      <c r="B37" s="17"/>
      <c r="C37" s="17"/>
      <c r="D37" s="17"/>
      <c r="E37" s="18"/>
      <c r="F37" s="19"/>
      <c r="G37" s="20">
        <f t="shared" si="1"/>
        <v>0</v>
      </c>
      <c r="H37" s="21"/>
      <c r="I37" s="7"/>
    </row>
    <row r="38" spans="1:9" ht="18.75" customHeight="1" x14ac:dyDescent="0.15">
      <c r="B38" s="64" t="s">
        <v>16</v>
      </c>
      <c r="C38" s="65"/>
      <c r="D38" s="65"/>
      <c r="E38" s="66"/>
      <c r="F38" s="39" t="s">
        <v>5</v>
      </c>
      <c r="G38" s="40">
        <f>SUM(G17:G36)</f>
        <v>690000</v>
      </c>
      <c r="H38" s="73"/>
      <c r="I38" s="7"/>
    </row>
    <row r="39" spans="1:9" ht="18.75" customHeight="1" x14ac:dyDescent="0.15">
      <c r="B39" s="67"/>
      <c r="C39" s="68"/>
      <c r="D39" s="68"/>
      <c r="E39" s="69"/>
      <c r="F39" s="37" t="s">
        <v>7</v>
      </c>
      <c r="G39" s="41">
        <v>0.08</v>
      </c>
      <c r="H39" s="73"/>
      <c r="I39" s="7"/>
    </row>
    <row r="40" spans="1:9" ht="18.75" customHeight="1" x14ac:dyDescent="0.15">
      <c r="B40" s="67"/>
      <c r="C40" s="68"/>
      <c r="D40" s="68"/>
      <c r="E40" s="69"/>
      <c r="F40" s="37" t="s">
        <v>6</v>
      </c>
      <c r="G40" s="42">
        <f>ROUNDDOWN(G38*G39,0)</f>
        <v>55200</v>
      </c>
      <c r="H40" s="73"/>
      <c r="I40" s="7"/>
    </row>
    <row r="41" spans="1:9" ht="22.5" customHeight="1" thickBot="1" x14ac:dyDescent="0.2">
      <c r="B41" s="70"/>
      <c r="C41" s="71"/>
      <c r="D41" s="71"/>
      <c r="E41" s="72"/>
      <c r="F41" s="38" t="s">
        <v>4</v>
      </c>
      <c r="G41" s="43">
        <f>G38+G40</f>
        <v>745200</v>
      </c>
      <c r="H41" s="73"/>
      <c r="I41" s="7"/>
    </row>
    <row r="42" spans="1:9" s="46" customFormat="1" ht="20" customHeight="1" x14ac:dyDescent="0.15">
      <c r="A42" s="45" t="s">
        <v>23</v>
      </c>
    </row>
    <row r="43" spans="1:9" s="46" customFormat="1" ht="20" customHeight="1" x14ac:dyDescent="0.15">
      <c r="A43" s="45" t="s">
        <v>24</v>
      </c>
    </row>
    <row r="44" spans="1:9" s="46" customFormat="1" ht="20" customHeight="1" x14ac:dyDescent="0.15">
      <c r="A44" s="45" t="s">
        <v>25</v>
      </c>
    </row>
  </sheetData>
  <mergeCells count="34">
    <mergeCell ref="B36:C36"/>
    <mergeCell ref="B38:E41"/>
    <mergeCell ref="H38:H41"/>
    <mergeCell ref="B29:C29"/>
    <mergeCell ref="B30:C30"/>
    <mergeCell ref="B31:C31"/>
    <mergeCell ref="B32:C32"/>
    <mergeCell ref="B33:C33"/>
    <mergeCell ref="B34:C34"/>
    <mergeCell ref="B35:C35"/>
    <mergeCell ref="B28:C2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B16:H16"/>
    <mergeCell ref="B17:C17"/>
    <mergeCell ref="B18:C18"/>
    <mergeCell ref="B27:C27"/>
    <mergeCell ref="F11:H11"/>
    <mergeCell ref="B1:E1"/>
    <mergeCell ref="F1:H1"/>
    <mergeCell ref="B14:H14"/>
    <mergeCell ref="F13:H13"/>
    <mergeCell ref="B2:H2"/>
    <mergeCell ref="F8:H8"/>
    <mergeCell ref="G9:H9"/>
    <mergeCell ref="B8:C8"/>
    <mergeCell ref="F10:H10"/>
  </mergeCells>
  <phoneticPr fontId="2"/>
  <hyperlinks>
    <hyperlink ref="A43" r:id="rId1"/>
    <hyperlink ref="A44" r:id="rId2"/>
    <hyperlink ref="A42" r:id="rId3"/>
  </hyperlinks>
  <pageMargins left="0.7" right="0.7" top="0.75" bottom="0.75" header="0.3" footer="0.3"/>
  <pageSetup paperSize="9" orientation="portrait" horizontalDpi="4294967293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2016-01-12T06:01:30Z</cp:lastPrinted>
  <dcterms:created xsi:type="dcterms:W3CDTF">2009-02-14T12:31:57Z</dcterms:created>
  <dcterms:modified xsi:type="dcterms:W3CDTF">2016-05-07T13:20:22Z</dcterms:modified>
</cp:coreProperties>
</file>