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filterPrivacy="1"/>
  <mc:AlternateContent xmlns:mc="http://schemas.openxmlformats.org/markup-compatibility/2006">
    <mc:Choice Requires="x15">
      <x15ac:absPath xmlns:x15ac="http://schemas.microsoft.com/office/spreadsheetml/2010/11/ac" url="/Volumes/nas/02_project/001_VELC/BOARD/SEO/Excelテンプレート/発注請書/"/>
    </mc:Choice>
  </mc:AlternateContent>
  <bookViews>
    <workbookView xWindow="0" yWindow="460" windowWidth="28800" windowHeight="16700"/>
  </bookViews>
  <sheets>
    <sheet name="発注請書" sheetId="1" r:id="rId1"/>
  </sheets>
  <definedNames>
    <definedName name="_xlnm.Print_Area" localSheetId="0">発注請書!$A$1:$H$40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6" i="1" l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37" i="1"/>
  <c r="F39" i="1"/>
  <c r="F40" i="1"/>
  <c r="B10" i="1"/>
</calcChain>
</file>

<file path=xl/sharedStrings.xml><?xml version="1.0" encoding="utf-8"?>
<sst xmlns="http://schemas.openxmlformats.org/spreadsheetml/2006/main" count="35" uniqueCount="35">
  <si>
    <t>合計金額</t>
    <rPh sb="0" eb="2">
      <t>ゴウケイ</t>
    </rPh>
    <rPh sb="2" eb="4">
      <t>キンガク</t>
    </rPh>
    <phoneticPr fontId="2"/>
  </si>
  <si>
    <t>単位</t>
    <rPh sb="0" eb="2">
      <t>タンイ</t>
    </rPh>
    <phoneticPr fontId="2"/>
  </si>
  <si>
    <t>品　　　　名</t>
    <rPh sb="0" eb="1">
      <t>シナ</t>
    </rPh>
    <rPh sb="5" eb="6">
      <t>メイ</t>
    </rPh>
    <phoneticPr fontId="2"/>
  </si>
  <si>
    <t>金　　額</t>
    <rPh sb="0" eb="1">
      <t>キン</t>
    </rPh>
    <rPh sb="3" eb="4">
      <t>ガク</t>
    </rPh>
    <phoneticPr fontId="2"/>
  </si>
  <si>
    <t>合　　計</t>
    <rPh sb="0" eb="1">
      <t>ゴウ</t>
    </rPh>
    <rPh sb="3" eb="4">
      <t>ケイ</t>
    </rPh>
    <phoneticPr fontId="2"/>
  </si>
  <si>
    <t>小　　計</t>
    <rPh sb="0" eb="1">
      <t>ショウ</t>
    </rPh>
    <rPh sb="3" eb="4">
      <t>ケイ</t>
    </rPh>
    <phoneticPr fontId="2"/>
  </si>
  <si>
    <t>消費税</t>
    <rPh sb="0" eb="3">
      <t>ショウヒゼイ</t>
    </rPh>
    <phoneticPr fontId="2"/>
  </si>
  <si>
    <t>税率</t>
    <rPh sb="0" eb="2">
      <t>ゼイリツ</t>
    </rPh>
    <phoneticPr fontId="2"/>
  </si>
  <si>
    <t>○○○○○○</t>
    <phoneticPr fontId="2"/>
  </si>
  <si>
    <t>○○○○○○一式</t>
    <phoneticPr fontId="2"/>
  </si>
  <si>
    <t>単価</t>
    <rPh sb="0" eb="1">
      <t>タン</t>
    </rPh>
    <rPh sb="1" eb="2">
      <t>アタイ</t>
    </rPh>
    <phoneticPr fontId="2"/>
  </si>
  <si>
    <t>摘要</t>
    <rPh sb="0" eb="2">
      <t>テキヨウ</t>
    </rPh>
    <phoneticPr fontId="2"/>
  </si>
  <si>
    <t>個</t>
    <rPh sb="0" eb="1">
      <t>コ</t>
    </rPh>
    <phoneticPr fontId="2"/>
  </si>
  <si>
    <t>セット</t>
    <phoneticPr fontId="2"/>
  </si>
  <si>
    <t>○○○○○○○○</t>
    <phoneticPr fontId="2"/>
  </si>
  <si>
    <t>○○○○○○○○○○</t>
    <phoneticPr fontId="2"/>
  </si>
  <si>
    <t>数量</t>
    <rPh sb="0" eb="1">
      <t>カズ</t>
    </rPh>
    <rPh sb="1" eb="2">
      <t>リョウ</t>
    </rPh>
    <phoneticPr fontId="2"/>
  </si>
  <si>
    <t>備考／</t>
    <rPh sb="0" eb="2">
      <t>ビコウ</t>
    </rPh>
    <phoneticPr fontId="2"/>
  </si>
  <si>
    <t>1234567890</t>
    <phoneticPr fontId="2"/>
  </si>
  <si>
    <t>株式会社●●●●</t>
    <phoneticPr fontId="2"/>
  </si>
  <si>
    <t>○○○ビル１階</t>
    <phoneticPr fontId="2"/>
  </si>
  <si>
    <t>〒123-4567</t>
    <phoneticPr fontId="2"/>
  </si>
  <si>
    <t>東京都○○区○○町1-2-3</t>
    <phoneticPr fontId="2"/>
  </si>
  <si>
    <t>(c）クラウド請求書作成・経営管理ツール 「board」</t>
    <rPh sb="7" eb="12">
      <t>セイキュウショサクセイ</t>
    </rPh>
    <rPh sb="13" eb="17">
      <t>ケイエイカンリ</t>
    </rPh>
    <phoneticPr fontId="2"/>
  </si>
  <si>
    <t>他のテンプレートはこちら</t>
    <rPh sb="0" eb="1">
      <t>ホカ</t>
    </rPh>
    <phoneticPr fontId="2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</si>
  <si>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2"/>
  </si>
  <si>
    <t>2016/04/01</t>
    <phoneticPr fontId="2"/>
  </si>
  <si>
    <t>TEL : 01-2345-6789　FAX : 01-2345-6790</t>
    <phoneticPr fontId="2"/>
  </si>
  <si>
    <t>支払条件</t>
    <rPh sb="0" eb="4">
      <t>シハライ</t>
    </rPh>
    <phoneticPr fontId="2"/>
  </si>
  <si>
    <t>見積No</t>
    <rPh sb="0" eb="2">
      <t>ミツモリ</t>
    </rPh>
    <phoneticPr fontId="2"/>
  </si>
  <si>
    <t>月末締め翌月末払い</t>
    <phoneticPr fontId="2"/>
  </si>
  <si>
    <t>発注No</t>
    <rPh sb="0" eb="2">
      <t>ハッチュウ</t>
    </rPh>
    <phoneticPr fontId="2"/>
  </si>
  <si>
    <t>発　注　請　書</t>
    <rPh sb="0" eb="1">
      <t>ハッチュウショ</t>
    </rPh>
    <rPh sb="4" eb="7">
      <t>ウケショ</t>
    </rPh>
    <phoneticPr fontId="2"/>
  </si>
  <si>
    <t>発行日</t>
    <rPh sb="0" eb="3">
      <t>ハッコウビ</t>
    </rPh>
    <phoneticPr fontId="2"/>
  </si>
  <si>
    <t>下記のとおり、御注文をお請け致しました。</t>
    <rPh sb="7" eb="10">
      <t>ゴチュウモンヲオウケイタシマシタ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</si>
</sst>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;&quot;▲&quot;#,##0;#"/>
    <numFmt numFmtId="177" formatCode="#,##0_);[Red]\(#,##0\)"/>
    <numFmt numFmtId="178" formatCode="#,##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Yu Gothic"/>
      <family val="3"/>
      <charset val="128"/>
      <scheme val="minor"/>
    </font>
    <font>
      <sz val="20"/>
      <name val="メイリオ"/>
      <family val="3"/>
      <charset val="128"/>
    </font>
    <font>
      <sz val="11"/>
      <name val="メイリオ"/>
      <family val="3"/>
      <charset val="128"/>
    </font>
    <font>
      <sz val="11"/>
      <color rgb="FF0070C0"/>
      <name val="メイリオ"/>
      <family val="3"/>
      <charset val="128"/>
    </font>
    <font>
      <sz val="22"/>
      <color rgb="FF0070C0"/>
      <name val="メイリオ"/>
      <family val="3"/>
      <charset val="128"/>
    </font>
    <font>
      <b/>
      <sz val="12"/>
      <color rgb="FF0070C0"/>
      <name val="メイリオ"/>
      <family val="3"/>
      <charset val="128"/>
    </font>
    <font>
      <sz val="12"/>
      <color rgb="FF0070C0"/>
      <name val="メイリオ"/>
      <family val="3"/>
      <charset val="128"/>
    </font>
    <font>
      <sz val="9"/>
      <color rgb="FF0070C0"/>
      <name val="メイリオ"/>
      <family val="3"/>
      <charset val="128"/>
    </font>
    <font>
      <sz val="10"/>
      <color rgb="FF0070C0"/>
      <name val="メイリオ"/>
      <family val="3"/>
      <charset val="128"/>
    </font>
    <font>
      <sz val="9"/>
      <color rgb="FF0070C0"/>
      <name val="ＭＳ Ｐゴシック"/>
      <family val="3"/>
      <charset val="128"/>
    </font>
    <font>
      <b/>
      <sz val="16"/>
      <color rgb="FF0070C0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sz val="14"/>
      <color theme="3" tint="0.79998168889431442"/>
      <name val="メイリオ"/>
      <family val="3"/>
      <charset val="128"/>
    </font>
    <font>
      <u/>
      <sz val="11"/>
      <color theme="10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medium">
        <color theme="3" tint="0.39994506668294322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 style="thin">
        <color theme="3" tint="0.39994506668294322"/>
      </bottom>
      <diagonal/>
    </border>
    <border>
      <left style="medium">
        <color theme="0"/>
      </left>
      <right style="medium">
        <color theme="0"/>
      </right>
      <top/>
      <bottom style="thin">
        <color theme="3" tint="0.39994506668294322"/>
      </bottom>
      <diagonal/>
    </border>
    <border>
      <left/>
      <right style="medium">
        <color theme="0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0"/>
      </left>
      <right style="medium">
        <color theme="0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3" tint="0.399914548173467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medium">
        <color theme="3" tint="0.39994506668294322"/>
      </bottom>
      <diagonal/>
    </border>
    <border>
      <left/>
      <right/>
      <top/>
      <bottom style="thin">
        <color theme="3" tint="0.39988402966399123"/>
      </bottom>
      <diagonal/>
    </border>
    <border>
      <left style="medium">
        <color theme="0"/>
      </left>
      <right/>
      <top/>
      <bottom style="thin">
        <color theme="3" tint="0.39994506668294322"/>
      </bottom>
      <diagonal/>
    </border>
    <border>
      <left style="medium">
        <color theme="0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medium">
        <color theme="0"/>
      </right>
      <top style="thin">
        <color theme="3" tint="0.39994506668294322"/>
      </top>
      <bottom style="medium">
        <color theme="3" tint="0.39994506668294322"/>
      </bottom>
      <diagonal/>
    </border>
    <border>
      <left style="medium">
        <color theme="0"/>
      </left>
      <right style="medium">
        <color theme="0"/>
      </right>
      <top style="thin">
        <color theme="3" tint="0.39994506668294322"/>
      </top>
      <bottom style="medium">
        <color theme="3" tint="0.39994506668294322"/>
      </bottom>
      <diagonal/>
    </border>
    <border>
      <left style="medium">
        <color theme="0"/>
      </left>
      <right/>
      <top style="thin">
        <color theme="3" tint="0.39994506668294322"/>
      </top>
      <bottom style="medium">
        <color theme="3" tint="0.39994506668294322"/>
      </bottom>
      <diagonal/>
    </border>
    <border>
      <left style="medium">
        <color theme="0"/>
      </left>
      <right/>
      <top style="medium">
        <color theme="0"/>
      </top>
      <bottom style="thin">
        <color theme="3" tint="0.39991454817346722"/>
      </bottom>
      <diagonal/>
    </border>
    <border>
      <left style="medium">
        <color theme="0"/>
      </left>
      <right/>
      <top style="thin">
        <color theme="3" tint="0.39991454817346722"/>
      </top>
      <bottom style="thin">
        <color theme="3" tint="0.39991454817346722"/>
      </bottom>
      <diagonal/>
    </border>
    <border>
      <left style="medium">
        <color theme="0"/>
      </left>
      <right/>
      <top style="thin">
        <color theme="3" tint="0.39991454817346722"/>
      </top>
      <bottom style="medium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theme="3" tint="0.399914548173467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medium">
        <color theme="3" tint="0.39991454817346722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theme="0"/>
      </right>
      <top style="medium">
        <color theme="3" tint="0.39991454817346722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theme="0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theme="0"/>
      </right>
      <top style="thin">
        <color theme="3" tint="0.39994506668294322"/>
      </top>
      <bottom style="medium">
        <color theme="3" tint="0.39994506668294322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</cellStyleXfs>
  <cellXfs count="74">
    <xf numFmtId="0" fontId="0" fillId="0" borderId="0" xfId="0"/>
    <xf numFmtId="49" fontId="10" fillId="0" borderId="0" xfId="0" applyNumberFormat="1" applyFont="1" applyAlignment="1" applyProtection="1">
      <alignment horizontal="left" vertical="center" shrinkToFit="1"/>
      <protection locked="0"/>
    </xf>
    <xf numFmtId="49" fontId="10" fillId="0" borderId="12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 wrapText="1"/>
      <protection locked="0"/>
    </xf>
    <xf numFmtId="49" fontId="6" fillId="3" borderId="11" xfId="0" applyNumberFormat="1" applyFont="1" applyFill="1" applyBorder="1" applyAlignment="1" applyProtection="1">
      <alignment horizontal="right" vertical="center" indent="1"/>
    </xf>
    <xf numFmtId="177" fontId="6" fillId="0" borderId="8" xfId="0" applyNumberFormat="1" applyFont="1" applyBorder="1" applyAlignment="1" applyProtection="1">
      <alignment horizontal="right" vertical="center" shrinkToFit="1"/>
      <protection locked="0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177" fontId="11" fillId="0" borderId="8" xfId="2" applyNumberFormat="1" applyFont="1" applyBorder="1" applyAlignment="1" applyProtection="1">
      <alignment horizontal="right" vertical="center" shrinkToFit="1"/>
      <protection locked="0"/>
    </xf>
    <xf numFmtId="49" fontId="6" fillId="0" borderId="16" xfId="0" applyNumberFormat="1" applyFont="1" applyBorder="1" applyAlignment="1" applyProtection="1">
      <alignment vertical="center" shrinkToFit="1"/>
      <protection locked="0"/>
    </xf>
    <xf numFmtId="177" fontId="6" fillId="0" borderId="10" xfId="0" applyNumberFormat="1" applyFont="1" applyBorder="1" applyAlignment="1" applyProtection="1">
      <alignment horizontal="right" vertic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177" fontId="11" fillId="0" borderId="10" xfId="2" applyNumberFormat="1" applyFont="1" applyBorder="1" applyAlignment="1" applyProtection="1">
      <alignment horizontal="right" vertical="center" shrinkToFit="1"/>
      <protection locked="0"/>
    </xf>
    <xf numFmtId="49" fontId="6" fillId="0" borderId="17" xfId="0" applyNumberFormat="1" applyFont="1" applyBorder="1" applyAlignment="1" applyProtection="1">
      <alignment vertical="center" shrinkToFit="1"/>
      <protection locked="0"/>
    </xf>
    <xf numFmtId="177" fontId="6" fillId="0" borderId="19" xfId="0" applyNumberFormat="1" applyFont="1" applyBorder="1" applyAlignment="1" applyProtection="1">
      <alignment horizontal="right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177" fontId="11" fillId="0" borderId="19" xfId="2" applyNumberFormat="1" applyFont="1" applyBorder="1" applyAlignment="1" applyProtection="1">
      <alignment horizontal="right" vertical="center" shrinkToFit="1"/>
      <protection locked="0"/>
    </xf>
    <xf numFmtId="49" fontId="6" fillId="0" borderId="20" xfId="0" applyNumberFormat="1" applyFont="1" applyBorder="1" applyAlignment="1" applyProtection="1">
      <alignment vertical="center" shrinkToFit="1"/>
      <protection locked="0"/>
    </xf>
    <xf numFmtId="9" fontId="6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5" fontId="13" fillId="0" borderId="1" xfId="0" applyNumberFormat="1" applyFont="1" applyBorder="1" applyAlignment="1" applyProtection="1">
      <alignment horizontal="right" vertical="center" indent="1" shrinkToFit="1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177" fontId="6" fillId="0" borderId="8" xfId="0" applyNumberFormat="1" applyFont="1" applyFill="1" applyBorder="1" applyAlignment="1" applyProtection="1">
      <alignment horizontal="right" vertical="center" shrinkToFit="1"/>
    </xf>
    <xf numFmtId="177" fontId="6" fillId="0" borderId="10" xfId="0" applyNumberFormat="1" applyFont="1" applyFill="1" applyBorder="1" applyAlignment="1" applyProtection="1">
      <alignment horizontal="right" vertical="center" shrinkToFit="1"/>
    </xf>
    <xf numFmtId="177" fontId="6" fillId="0" borderId="19" xfId="0" applyNumberFormat="1" applyFont="1" applyFill="1" applyBorder="1" applyAlignment="1" applyProtection="1">
      <alignment horizontal="right" vertical="center" shrinkToFit="1"/>
    </xf>
    <xf numFmtId="0" fontId="6" fillId="0" borderId="0" xfId="0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0" xfId="2" applyNumberFormat="1" applyFont="1" applyBorder="1" applyAlignment="1" applyProtection="1">
      <alignment vertical="center" shrinkToFit="1"/>
    </xf>
    <xf numFmtId="176" fontId="14" fillId="0" borderId="0" xfId="0" applyNumberFormat="1" applyFont="1" applyFill="1" applyBorder="1" applyAlignment="1" applyProtection="1">
      <alignment vertical="center" shrinkToFit="1"/>
    </xf>
    <xf numFmtId="176" fontId="14" fillId="0" borderId="0" xfId="0" applyNumberFormat="1" applyFont="1" applyFill="1" applyBorder="1" applyAlignment="1" applyProtection="1">
      <alignment vertical="center"/>
    </xf>
    <xf numFmtId="0" fontId="6" fillId="3" borderId="11" xfId="2" applyNumberFormat="1" applyFont="1" applyFill="1" applyBorder="1" applyAlignment="1" applyProtection="1">
      <alignment horizontal="center" vertical="center" shrinkToFit="1"/>
    </xf>
    <xf numFmtId="178" fontId="6" fillId="0" borderId="21" xfId="0" applyNumberFormat="1" applyFont="1" applyFill="1" applyBorder="1" applyAlignment="1" applyProtection="1">
      <alignment vertical="center" shrinkToFit="1"/>
    </xf>
    <xf numFmtId="178" fontId="6" fillId="0" borderId="22" xfId="0" applyNumberFormat="1" applyFont="1" applyFill="1" applyBorder="1" applyAlignment="1" applyProtection="1">
      <alignment vertical="center" shrinkToFit="1"/>
    </xf>
    <xf numFmtId="178" fontId="14" fillId="0" borderId="23" xfId="0" applyNumberFormat="1" applyFont="1" applyFill="1" applyBorder="1" applyAlignment="1" applyProtection="1">
      <alignment vertical="center" shrinkToFit="1"/>
    </xf>
    <xf numFmtId="0" fontId="5" fillId="0" borderId="0" xfId="0" applyFont="1" applyBorder="1" applyAlignment="1" applyProtection="1">
      <alignment vertical="center"/>
    </xf>
    <xf numFmtId="0" fontId="6" fillId="3" borderId="29" xfId="0" applyFont="1" applyFill="1" applyBorder="1" applyAlignment="1" applyProtection="1">
      <alignment horizontal="center" vertical="center"/>
    </xf>
    <xf numFmtId="0" fontId="11" fillId="3" borderId="29" xfId="0" applyFont="1" applyFill="1" applyBorder="1" applyAlignment="1" applyProtection="1">
      <alignment horizontal="center" vertical="center"/>
    </xf>
    <xf numFmtId="0" fontId="16" fillId="0" borderId="0" xfId="3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6" fillId="0" borderId="18" xfId="0" applyFont="1" applyBorder="1" applyAlignment="1" applyProtection="1">
      <alignment horizontal="left" vertical="center" shrinkToFit="1"/>
      <protection locked="0"/>
    </xf>
    <xf numFmtId="0" fontId="6" fillId="0" borderId="19" xfId="0" applyFont="1" applyBorder="1" applyAlignment="1" applyProtection="1">
      <alignment horizontal="left" vertical="center" shrinkToFit="1"/>
      <protection locked="0"/>
    </xf>
    <xf numFmtId="0" fontId="11" fillId="0" borderId="25" xfId="0" applyFont="1" applyBorder="1" applyAlignment="1" applyProtection="1">
      <alignment horizontal="left" vertical="top" wrapText="1" shrinkToFit="1"/>
      <protection locked="0"/>
    </xf>
    <xf numFmtId="0" fontId="11" fillId="0" borderId="24" xfId="0" applyFont="1" applyBorder="1" applyAlignment="1" applyProtection="1">
      <alignment horizontal="left" vertical="top" wrapText="1" shrinkToFit="1"/>
      <protection locked="0"/>
    </xf>
    <xf numFmtId="0" fontId="11" fillId="0" borderId="26" xfId="0" applyFont="1" applyBorder="1" applyAlignment="1" applyProtection="1">
      <alignment horizontal="left" vertical="top" wrapText="1" shrinkToFit="1"/>
      <protection locked="0"/>
    </xf>
    <xf numFmtId="0" fontId="11" fillId="0" borderId="13" xfId="0" applyFont="1" applyBorder="1" applyAlignment="1" applyProtection="1">
      <alignment horizontal="left" vertical="top" wrapText="1" shrinkToFit="1"/>
      <protection locked="0"/>
    </xf>
    <xf numFmtId="0" fontId="11" fillId="0" borderId="2" xfId="0" applyFont="1" applyBorder="1" applyAlignment="1" applyProtection="1">
      <alignment horizontal="left" vertical="top" wrapText="1" shrinkToFit="1"/>
      <protection locked="0"/>
    </xf>
    <xf numFmtId="0" fontId="11" fillId="0" borderId="27" xfId="0" applyFont="1" applyBorder="1" applyAlignment="1" applyProtection="1">
      <alignment horizontal="left" vertical="top" wrapText="1" shrinkToFit="1"/>
      <protection locked="0"/>
    </xf>
    <xf numFmtId="0" fontId="11" fillId="0" borderId="14" xfId="0" applyFont="1" applyBorder="1" applyAlignment="1" applyProtection="1">
      <alignment horizontal="left" vertical="top" wrapText="1" shrinkToFit="1"/>
      <protection locked="0"/>
    </xf>
    <xf numFmtId="0" fontId="11" fillId="0" borderId="3" xfId="0" applyFont="1" applyBorder="1" applyAlignment="1" applyProtection="1">
      <alignment horizontal="left" vertical="top" wrapText="1" shrinkToFit="1"/>
      <protection locked="0"/>
    </xf>
    <xf numFmtId="0" fontId="11" fillId="0" borderId="28" xfId="0" applyFont="1" applyBorder="1" applyAlignment="1" applyProtection="1">
      <alignment horizontal="left" vertical="top" wrapText="1" shrinkToFit="1"/>
      <protection locked="0"/>
    </xf>
    <xf numFmtId="176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left" vertical="center" shrinkToFit="1"/>
      <protection locked="0"/>
    </xf>
    <xf numFmtId="0" fontId="6" fillId="0" borderId="10" xfId="0" applyFont="1" applyBorder="1" applyAlignment="1" applyProtection="1">
      <alignment horizontal="left" vertical="center" shrinkToFit="1"/>
      <protection locked="0"/>
    </xf>
    <xf numFmtId="49" fontId="11" fillId="0" borderId="0" xfId="0" applyNumberFormat="1" applyFont="1" applyAlignment="1" applyProtection="1">
      <alignment horizontal="right" vertical="center" indent="1"/>
      <protection locked="0"/>
    </xf>
    <xf numFmtId="49" fontId="12" fillId="0" borderId="0" xfId="0" applyNumberFormat="1" applyFont="1" applyAlignment="1" applyProtection="1">
      <alignment horizontal="right" vertical="center" indent="1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distributed" shrinkToFit="1"/>
    </xf>
    <xf numFmtId="49" fontId="9" fillId="0" borderId="0" xfId="0" applyNumberFormat="1" applyFont="1" applyAlignment="1" applyProtection="1">
      <alignment horizontal="left" vertical="center" wrapText="1"/>
      <protection locked="0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6" fillId="0" borderId="8" xfId="0" applyFont="1" applyBorder="1" applyAlignment="1" applyProtection="1">
      <alignment horizontal="left" vertical="center" shrinkToFit="1"/>
      <protection locked="0"/>
    </xf>
    <xf numFmtId="0" fontId="11" fillId="0" borderId="0" xfId="0" applyFont="1" applyBorder="1" applyAlignment="1" applyProtection="1">
      <alignment horizontal="left" vertical="center"/>
    </xf>
  </cellXfs>
  <cellStyles count="4">
    <cellStyle name="アクセント 5" xfId="1" builtinId="45"/>
    <cellStyle name="ハイパーリンク" xfId="3" builtinId="8"/>
    <cellStyle name="桁区切り [0]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138544</xdr:colOff>
      <xdr:row>0</xdr:row>
      <xdr:rowOff>218953</xdr:rowOff>
    </xdr:from>
    <xdr:to>
      <xdr:col>3</xdr:col>
      <xdr:colOff>138544</xdr:colOff>
      <xdr:row>6</xdr:row>
      <xdr:rowOff>55667</xdr:rowOff>
    </xdr:to>
    <xdr:sp macro="" textlink="" fLocksText="0">
      <xdr:nvSpPr>
        <xdr:cNvPr id="98" name="角丸四角形 97"/>
        <xdr:cNvSpPr/>
      </xdr:nvSpPr>
      <xdr:spPr>
        <a:xfrm>
          <a:off x="13923817" y="218953"/>
          <a:ext cx="3099954" cy="1291441"/>
        </a:xfrm>
        <a:prstGeom prst="roundRect">
          <a:avLst/>
        </a:prstGeom>
        <a:solidFill>
          <a:schemeClr val="bg1"/>
        </a:solidFill>
        <a:ln>
          <a:noFill/>
        </a:ln>
        <a:effectLst>
          <a:outerShdw blurRad="50800" dist="38100" dir="2700000" algn="tl" rotWithShape="0">
            <a:schemeClr val="tx2">
              <a:lumMod val="20000"/>
              <a:lumOff val="80000"/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70C0"/>
              </a:solidFill>
            </a:rPr>
            <a:t>〒</a:t>
          </a:r>
          <a:r>
            <a:rPr kumimoji="1" lang="en-US" altLang="ja-JP" sz="1100">
              <a:solidFill>
                <a:srgbClr val="0070C0"/>
              </a:solidFill>
            </a:rPr>
            <a:t>123-4567</a:t>
          </a:r>
        </a:p>
        <a:p>
          <a:pPr algn="l"/>
          <a:r>
            <a:rPr kumimoji="1" lang="ja-JP" altLang="en-US" sz="1100">
              <a:solidFill>
                <a:srgbClr val="0070C0"/>
              </a:solidFill>
            </a:rPr>
            <a:t>東京都●●区●●町</a:t>
          </a:r>
          <a:r>
            <a:rPr kumimoji="1" lang="en-US" altLang="ja-JP" sz="1100">
              <a:solidFill>
                <a:srgbClr val="0070C0"/>
              </a:solidFill>
            </a:rPr>
            <a:t>1-2-3</a:t>
          </a:r>
        </a:p>
        <a:p>
          <a:pPr algn="r"/>
          <a:r>
            <a:rPr kumimoji="1" lang="ja-JP" altLang="en-US" sz="1100">
              <a:solidFill>
                <a:srgbClr val="0070C0"/>
              </a:solidFill>
            </a:rPr>
            <a:t>●●●ビル内</a:t>
          </a:r>
          <a:endParaRPr kumimoji="1" lang="en-US" altLang="ja-JP" sz="1100">
            <a:solidFill>
              <a:srgbClr val="0070C0"/>
            </a:solidFill>
          </a:endParaRPr>
        </a:p>
        <a:p>
          <a:pPr algn="l"/>
          <a:endParaRPr kumimoji="1" lang="en-US" altLang="ja-JP" sz="600">
            <a:solidFill>
              <a:srgbClr val="0070C0"/>
            </a:solidFill>
          </a:endParaRPr>
        </a:p>
        <a:p>
          <a:pPr algn="l"/>
          <a:r>
            <a:rPr kumimoji="1" lang="ja-JP" altLang="en-US" sz="1400">
              <a:solidFill>
                <a:srgbClr val="0070C0"/>
              </a:solidFill>
            </a:rPr>
            <a:t>株式会社○○○○○商会</a:t>
          </a:r>
          <a:r>
            <a:rPr kumimoji="1" lang="ja-JP" altLang="en-US" sz="1100">
              <a:solidFill>
                <a:srgbClr val="0070C0"/>
              </a:solidFill>
            </a:rPr>
            <a:t> 御中</a:t>
          </a:r>
        </a:p>
      </xdr:txBody>
    </xdr:sp>
    <xdr:clientData fLocksWithSheet="0"/>
  </xdr:twoCellAnchor>
  <xdr:twoCellAnchor editAs="oneCell">
    <xdr:from>
      <xdr:col>6</xdr:col>
      <xdr:colOff>238124</xdr:colOff>
      <xdr:row>35</xdr:row>
      <xdr:rowOff>43295</xdr:rowOff>
    </xdr:from>
    <xdr:to>
      <xdr:col>7</xdr:col>
      <xdr:colOff>3674</xdr:colOff>
      <xdr:row>40</xdr:row>
      <xdr:rowOff>42376</xdr:rowOff>
    </xdr:to>
    <xdr:pic>
      <xdr:nvPicPr>
        <xdr:cNvPr id="112" name="図 111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3224" y="9009495"/>
          <a:ext cx="1111750" cy="1027781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 fLocksWithSheet="0"/>
  </xdr:twoCellAnchor>
  <xdr:twoCellAnchor editAs="oneCell">
    <xdr:from>
      <xdr:col>6</xdr:col>
      <xdr:colOff>368300</xdr:colOff>
      <xdr:row>36</xdr:row>
      <xdr:rowOff>25400</xdr:rowOff>
    </xdr:from>
    <xdr:to>
      <xdr:col>6</xdr:col>
      <xdr:colOff>1230942</xdr:colOff>
      <xdr:row>39</xdr:row>
      <xdr:rowOff>202242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13400" y="8991600"/>
          <a:ext cx="862642" cy="862642"/>
        </a:xfrm>
        <a:prstGeom prst="rect">
          <a:avLst/>
        </a:prstGeom>
      </xdr:spPr>
    </xdr:pic>
    <xdr:clientData/>
  </xdr:twoCellAnchor>
  <xdr:twoCellAnchor editAs="oneCell">
    <xdr:from>
      <xdr:col>6</xdr:col>
      <xdr:colOff>238124</xdr:colOff>
      <xdr:row>35</xdr:row>
      <xdr:rowOff>25400</xdr:rowOff>
    </xdr:from>
    <xdr:to>
      <xdr:col>7</xdr:col>
      <xdr:colOff>3674</xdr:colOff>
      <xdr:row>40</xdr:row>
      <xdr:rowOff>24481</xdr:rowOff>
    </xdr:to>
    <xdr:pic>
      <xdr:nvPicPr>
        <xdr:cNvPr id="5" name="図 4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3224" y="8991600"/>
          <a:ext cx="1111750" cy="1027781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 fLocksWithSheet="0"/>
  </xdr:twoCellAnchor>
  <xdr:twoCellAnchor editAs="oneCell">
    <xdr:from>
      <xdr:col>6</xdr:col>
      <xdr:colOff>368300</xdr:colOff>
      <xdr:row>36</xdr:row>
      <xdr:rowOff>20205</xdr:rowOff>
    </xdr:from>
    <xdr:to>
      <xdr:col>6</xdr:col>
      <xdr:colOff>1230942</xdr:colOff>
      <xdr:row>39</xdr:row>
      <xdr:rowOff>197047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13400" y="9049905"/>
          <a:ext cx="862642" cy="862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4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1" Type="http://schemas.openxmlformats.org/officeDocument/2006/relationships/hyperlink" Target="http://template.the-board.jp/" TargetMode="External"/><Relationship Id="rId2" Type="http://schemas.openxmlformats.org/officeDocument/2006/relationships/hyperlink" Target="https://the-boar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3"/>
  <sheetViews>
    <sheetView showGridLines="0" showZeros="0" tabSelected="1" workbookViewId="0">
      <selection activeCell="E1" sqref="E1:G1"/>
    </sheetView>
  </sheetViews>
  <sheetFormatPr baseColWidth="12" defaultColWidth="8.83203125" defaultRowHeight="19" x14ac:dyDescent="0.15"/>
  <cols>
    <col min="1" max="1" width="8.83203125" style="20"/>
    <col min="2" max="2" width="22.5" style="20" customWidth="1"/>
    <col min="3" max="3" width="9" style="20" customWidth="1"/>
    <col min="4" max="4" width="6.6640625" style="20" customWidth="1"/>
    <col min="5" max="5" width="10.1640625" style="20" customWidth="1"/>
    <col min="6" max="6" width="11.6640625" style="20" customWidth="1"/>
    <col min="7" max="7" width="17.6640625" style="20" customWidth="1"/>
    <col min="8" max="8" width="1.1640625" style="41" customWidth="1"/>
    <col min="9" max="16384" width="8.83203125" style="19"/>
  </cols>
  <sheetData>
    <row r="1" spans="1:8" ht="35.25" customHeight="1" thickBot="1" x14ac:dyDescent="0.2">
      <c r="A1" s="63"/>
      <c r="B1" s="63"/>
      <c r="C1" s="63"/>
      <c r="D1" s="63"/>
      <c r="E1" s="64" t="s">
        <v>32</v>
      </c>
      <c r="F1" s="64"/>
      <c r="G1" s="64"/>
      <c r="H1" s="21"/>
    </row>
    <row r="2" spans="1:8" s="22" customFormat="1" ht="8.25" customHeight="1" thickBot="1" x14ac:dyDescent="0.2">
      <c r="A2" s="63"/>
      <c r="B2" s="63"/>
      <c r="C2" s="63"/>
      <c r="D2" s="63"/>
      <c r="E2" s="63"/>
      <c r="F2" s="63"/>
      <c r="G2" s="63"/>
      <c r="H2" s="21"/>
    </row>
    <row r="3" spans="1:8" ht="18.75" customHeight="1" thickBot="1" x14ac:dyDescent="0.2">
      <c r="F3" s="5" t="s">
        <v>31</v>
      </c>
      <c r="G3" s="4" t="s">
        <v>18</v>
      </c>
      <c r="H3" s="21"/>
    </row>
    <row r="4" spans="1:8" ht="21.75" customHeight="1" thickBot="1" x14ac:dyDescent="0.2">
      <c r="A4" s="23"/>
      <c r="B4" s="23"/>
      <c r="C4" s="24"/>
      <c r="F4" s="5" t="s">
        <v>33</v>
      </c>
      <c r="G4" s="2" t="s">
        <v>26</v>
      </c>
      <c r="H4" s="21"/>
    </row>
    <row r="5" spans="1:8" ht="10.5" customHeight="1" x14ac:dyDescent="0.15">
      <c r="A5" s="25"/>
      <c r="B5" s="25"/>
      <c r="C5" s="25"/>
      <c r="D5" s="25"/>
      <c r="E5" s="25"/>
      <c r="F5" s="25"/>
      <c r="G5" s="25"/>
      <c r="H5" s="21"/>
    </row>
    <row r="6" spans="1:8" ht="18.75" customHeight="1" x14ac:dyDescent="0.15">
      <c r="E6" s="65" t="s">
        <v>19</v>
      </c>
      <c r="F6" s="65"/>
      <c r="G6" s="65"/>
      <c r="H6" s="21"/>
    </row>
    <row r="7" spans="1:8" ht="18.75" customHeight="1" x14ac:dyDescent="0.15">
      <c r="E7" s="1" t="s">
        <v>21</v>
      </c>
      <c r="F7" s="66" t="s">
        <v>22</v>
      </c>
      <c r="G7" s="66"/>
      <c r="H7" s="21"/>
    </row>
    <row r="8" spans="1:8" ht="18.75" customHeight="1" x14ac:dyDescent="0.15">
      <c r="A8" s="73" t="s">
        <v>34</v>
      </c>
      <c r="B8" s="73"/>
      <c r="C8" s="73"/>
      <c r="E8" s="60" t="s">
        <v>20</v>
      </c>
      <c r="F8" s="60"/>
      <c r="G8" s="60"/>
      <c r="H8" s="21"/>
    </row>
    <row r="9" spans="1:8" ht="19.5" customHeight="1" thickBot="1" x14ac:dyDescent="0.2">
      <c r="E9" s="61" t="s">
        <v>27</v>
      </c>
      <c r="F9" s="61"/>
      <c r="G9" s="61"/>
      <c r="H9" s="21"/>
    </row>
    <row r="10" spans="1:8" ht="25.5" customHeight="1" thickBot="1" x14ac:dyDescent="0.2">
      <c r="A10" s="42" t="s">
        <v>0</v>
      </c>
      <c r="B10" s="26">
        <f>F40</f>
        <v>745200</v>
      </c>
      <c r="C10" s="25"/>
      <c r="H10" s="21"/>
    </row>
    <row r="11" spans="1:8" ht="23" customHeight="1" thickBot="1" x14ac:dyDescent="0.2">
      <c r="A11" s="43" t="s">
        <v>28</v>
      </c>
      <c r="B11" s="3" t="s">
        <v>30</v>
      </c>
      <c r="E11" s="62"/>
      <c r="F11" s="62"/>
      <c r="G11" s="62"/>
      <c r="H11" s="21"/>
    </row>
    <row r="12" spans="1:8" ht="25.5" customHeight="1" thickBot="1" x14ac:dyDescent="0.2">
      <c r="A12" s="43" t="s">
        <v>29</v>
      </c>
      <c r="B12" s="3"/>
      <c r="C12" s="25"/>
      <c r="E12" s="62"/>
      <c r="F12" s="62"/>
      <c r="G12" s="62"/>
      <c r="H12" s="21"/>
    </row>
    <row r="13" spans="1:8" ht="5.25" customHeight="1" x14ac:dyDescent="0.15">
      <c r="A13" s="67"/>
      <c r="B13" s="67"/>
      <c r="C13" s="67"/>
      <c r="D13" s="67"/>
      <c r="E13" s="67"/>
      <c r="F13" s="67"/>
      <c r="G13" s="67"/>
      <c r="H13" s="21"/>
    </row>
    <row r="14" spans="1:8" ht="18.75" customHeight="1" x14ac:dyDescent="0.15">
      <c r="A14" s="68" t="s">
        <v>2</v>
      </c>
      <c r="B14" s="69"/>
      <c r="C14" s="27" t="s">
        <v>16</v>
      </c>
      <c r="D14" s="27" t="s">
        <v>1</v>
      </c>
      <c r="E14" s="27" t="s">
        <v>10</v>
      </c>
      <c r="F14" s="27" t="s">
        <v>3</v>
      </c>
      <c r="G14" s="28" t="s">
        <v>11</v>
      </c>
      <c r="H14" s="21"/>
    </row>
    <row r="15" spans="1:8" ht="5.25" customHeight="1" x14ac:dyDescent="0.15">
      <c r="A15" s="70"/>
      <c r="B15" s="70"/>
      <c r="C15" s="70"/>
      <c r="D15" s="70"/>
      <c r="E15" s="70"/>
      <c r="F15" s="70"/>
      <c r="G15" s="70"/>
      <c r="H15" s="21"/>
    </row>
    <row r="16" spans="1:8" ht="22.5" customHeight="1" x14ac:dyDescent="0.15">
      <c r="A16" s="71" t="s">
        <v>8</v>
      </c>
      <c r="B16" s="72"/>
      <c r="C16" s="6">
        <v>10</v>
      </c>
      <c r="D16" s="7" t="s">
        <v>12</v>
      </c>
      <c r="E16" s="8">
        <v>9000</v>
      </c>
      <c r="F16" s="29">
        <f>ROUND(C16*E16,0)</f>
        <v>90000</v>
      </c>
      <c r="G16" s="9" t="s">
        <v>14</v>
      </c>
      <c r="H16" s="21"/>
    </row>
    <row r="17" spans="1:9" ht="22.5" customHeight="1" x14ac:dyDescent="0.15">
      <c r="A17" s="58" t="s">
        <v>9</v>
      </c>
      <c r="B17" s="59"/>
      <c r="C17" s="10">
        <v>5</v>
      </c>
      <c r="D17" s="11" t="s">
        <v>13</v>
      </c>
      <c r="E17" s="12">
        <v>120000</v>
      </c>
      <c r="F17" s="30">
        <f t="shared" ref="F17:F30" si="0">ROUND(C17*E17,0)</f>
        <v>600000</v>
      </c>
      <c r="G17" s="13" t="s">
        <v>15</v>
      </c>
      <c r="H17" s="21"/>
    </row>
    <row r="18" spans="1:9" ht="22.5" customHeight="1" x14ac:dyDescent="0.15">
      <c r="A18" s="58"/>
      <c r="B18" s="59"/>
      <c r="C18" s="10"/>
      <c r="D18" s="11"/>
      <c r="E18" s="12"/>
      <c r="F18" s="30">
        <f t="shared" si="0"/>
        <v>0</v>
      </c>
      <c r="G18" s="13"/>
      <c r="H18" s="21"/>
    </row>
    <row r="19" spans="1:9" ht="22.5" customHeight="1" x14ac:dyDescent="0.15">
      <c r="A19" s="58"/>
      <c r="B19" s="59"/>
      <c r="C19" s="10"/>
      <c r="D19" s="11"/>
      <c r="E19" s="12"/>
      <c r="F19" s="30">
        <f t="shared" si="0"/>
        <v>0</v>
      </c>
      <c r="G19" s="13"/>
      <c r="H19" s="21"/>
    </row>
    <row r="20" spans="1:9" ht="22.5" customHeight="1" x14ac:dyDescent="0.15">
      <c r="A20" s="58"/>
      <c r="B20" s="59"/>
      <c r="C20" s="10"/>
      <c r="D20" s="11"/>
      <c r="E20" s="12"/>
      <c r="F20" s="30">
        <f t="shared" si="0"/>
        <v>0</v>
      </c>
      <c r="G20" s="13"/>
      <c r="H20" s="21"/>
    </row>
    <row r="21" spans="1:9" ht="22.5" customHeight="1" x14ac:dyDescent="0.15">
      <c r="A21" s="58"/>
      <c r="B21" s="59"/>
      <c r="C21" s="10"/>
      <c r="D21" s="11"/>
      <c r="E21" s="12"/>
      <c r="F21" s="30">
        <f t="shared" si="0"/>
        <v>0</v>
      </c>
      <c r="G21" s="13"/>
      <c r="H21" s="21"/>
    </row>
    <row r="22" spans="1:9" ht="22.5" customHeight="1" x14ac:dyDescent="0.15">
      <c r="A22" s="58"/>
      <c r="B22" s="59"/>
      <c r="C22" s="10"/>
      <c r="D22" s="11"/>
      <c r="E22" s="12"/>
      <c r="F22" s="30">
        <f t="shared" si="0"/>
        <v>0</v>
      </c>
      <c r="G22" s="13"/>
      <c r="H22" s="21"/>
    </row>
    <row r="23" spans="1:9" ht="22.5" customHeight="1" x14ac:dyDescent="0.15">
      <c r="A23" s="58"/>
      <c r="B23" s="59"/>
      <c r="C23" s="10"/>
      <c r="D23" s="11"/>
      <c r="E23" s="12"/>
      <c r="F23" s="30">
        <f t="shared" si="0"/>
        <v>0</v>
      </c>
      <c r="G23" s="13"/>
      <c r="H23" s="21"/>
    </row>
    <row r="24" spans="1:9" ht="22.5" customHeight="1" x14ac:dyDescent="0.15">
      <c r="A24" s="58"/>
      <c r="B24" s="59"/>
      <c r="C24" s="10"/>
      <c r="D24" s="11"/>
      <c r="E24" s="12"/>
      <c r="F24" s="30">
        <f t="shared" si="0"/>
        <v>0</v>
      </c>
      <c r="G24" s="13"/>
      <c r="H24" s="21"/>
    </row>
    <row r="25" spans="1:9" ht="22.5" customHeight="1" x14ac:dyDescent="0.15">
      <c r="A25" s="58"/>
      <c r="B25" s="59"/>
      <c r="C25" s="10"/>
      <c r="D25" s="11"/>
      <c r="E25" s="12"/>
      <c r="F25" s="30">
        <f t="shared" si="0"/>
        <v>0</v>
      </c>
      <c r="G25" s="13"/>
      <c r="H25" s="21"/>
    </row>
    <row r="26" spans="1:9" ht="22.5" customHeight="1" x14ac:dyDescent="0.15">
      <c r="A26" s="58"/>
      <c r="B26" s="59"/>
      <c r="C26" s="10"/>
      <c r="D26" s="11"/>
      <c r="E26" s="12"/>
      <c r="F26" s="30">
        <f t="shared" si="0"/>
        <v>0</v>
      </c>
      <c r="G26" s="13"/>
      <c r="H26" s="21"/>
    </row>
    <row r="27" spans="1:9" ht="22.5" customHeight="1" x14ac:dyDescent="0.15">
      <c r="A27" s="58"/>
      <c r="B27" s="59"/>
      <c r="C27" s="10"/>
      <c r="D27" s="11"/>
      <c r="E27" s="12"/>
      <c r="F27" s="30">
        <f t="shared" si="0"/>
        <v>0</v>
      </c>
      <c r="G27" s="13"/>
      <c r="H27" s="21"/>
    </row>
    <row r="28" spans="1:9" ht="22.5" customHeight="1" x14ac:dyDescent="0.15">
      <c r="A28" s="58"/>
      <c r="B28" s="59"/>
      <c r="C28" s="10"/>
      <c r="D28" s="11"/>
      <c r="E28" s="12"/>
      <c r="F28" s="30">
        <f t="shared" si="0"/>
        <v>0</v>
      </c>
      <c r="G28" s="13"/>
      <c r="H28" s="21"/>
    </row>
    <row r="29" spans="1:9" ht="22.5" customHeight="1" x14ac:dyDescent="0.15">
      <c r="A29" s="58"/>
      <c r="B29" s="59"/>
      <c r="C29" s="10"/>
      <c r="D29" s="11"/>
      <c r="E29" s="12"/>
      <c r="F29" s="30">
        <f t="shared" si="0"/>
        <v>0</v>
      </c>
      <c r="G29" s="13"/>
      <c r="H29" s="21"/>
    </row>
    <row r="30" spans="1:9" ht="22.5" customHeight="1" x14ac:dyDescent="0.15">
      <c r="A30" s="58"/>
      <c r="B30" s="59"/>
      <c r="C30" s="10"/>
      <c r="D30" s="11"/>
      <c r="E30" s="12"/>
      <c r="F30" s="30">
        <f t="shared" si="0"/>
        <v>0</v>
      </c>
      <c r="G30" s="13"/>
      <c r="H30" s="21"/>
      <c r="I30" s="22"/>
    </row>
    <row r="31" spans="1:9" ht="22.5" customHeight="1" x14ac:dyDescent="0.15">
      <c r="A31" s="58"/>
      <c r="B31" s="59"/>
      <c r="C31" s="10"/>
      <c r="D31" s="11"/>
      <c r="E31" s="12"/>
      <c r="F31" s="30">
        <f>ROUND(C31*E31,0)</f>
        <v>0</v>
      </c>
      <c r="G31" s="13"/>
      <c r="H31" s="21"/>
    </row>
    <row r="32" spans="1:9" ht="22.5" customHeight="1" x14ac:dyDescent="0.15">
      <c r="A32" s="58"/>
      <c r="B32" s="59"/>
      <c r="C32" s="10"/>
      <c r="D32" s="11"/>
      <c r="E32" s="12"/>
      <c r="F32" s="30">
        <f t="shared" ref="F32:F36" si="1">ROUND(C32*E32,0)</f>
        <v>0</v>
      </c>
      <c r="G32" s="13"/>
      <c r="H32" s="21"/>
    </row>
    <row r="33" spans="1:8" ht="22.5" customHeight="1" x14ac:dyDescent="0.15">
      <c r="A33" s="58"/>
      <c r="B33" s="59"/>
      <c r="C33" s="10"/>
      <c r="D33" s="11"/>
      <c r="E33" s="12"/>
      <c r="F33" s="30">
        <f t="shared" si="1"/>
        <v>0</v>
      </c>
      <c r="G33" s="13"/>
      <c r="H33" s="21"/>
    </row>
    <row r="34" spans="1:8" ht="22.5" customHeight="1" x14ac:dyDescent="0.15">
      <c r="A34" s="58"/>
      <c r="B34" s="59"/>
      <c r="C34" s="10"/>
      <c r="D34" s="11"/>
      <c r="E34" s="12"/>
      <c r="F34" s="30">
        <f t="shared" si="1"/>
        <v>0</v>
      </c>
      <c r="G34" s="13"/>
      <c r="H34" s="21"/>
    </row>
    <row r="35" spans="1:8" ht="22.5" customHeight="1" thickBot="1" x14ac:dyDescent="0.2">
      <c r="A35" s="46"/>
      <c r="B35" s="47"/>
      <c r="C35" s="14"/>
      <c r="D35" s="15"/>
      <c r="E35" s="16"/>
      <c r="F35" s="31">
        <f t="shared" si="1"/>
        <v>0</v>
      </c>
      <c r="G35" s="17"/>
      <c r="H35" s="21"/>
    </row>
    <row r="36" spans="1:8" ht="5.25" customHeight="1" thickBot="1" x14ac:dyDescent="0.2">
      <c r="A36" s="32"/>
      <c r="B36" s="32"/>
      <c r="C36" s="32"/>
      <c r="D36" s="33"/>
      <c r="E36" s="34"/>
      <c r="F36" s="35">
        <f t="shared" si="1"/>
        <v>0</v>
      </c>
      <c r="G36" s="36"/>
      <c r="H36" s="21"/>
    </row>
    <row r="37" spans="1:8" ht="18.75" customHeight="1" thickBot="1" x14ac:dyDescent="0.2">
      <c r="A37" s="48" t="s">
        <v>17</v>
      </c>
      <c r="B37" s="49"/>
      <c r="C37" s="49"/>
      <c r="D37" s="50"/>
      <c r="E37" s="37" t="s">
        <v>5</v>
      </c>
      <c r="F37" s="38">
        <f>SUM(F16:F35)</f>
        <v>690000</v>
      </c>
      <c r="G37" s="57"/>
      <c r="H37" s="21"/>
    </row>
    <row r="38" spans="1:8" ht="18.75" customHeight="1" thickBot="1" x14ac:dyDescent="0.2">
      <c r="A38" s="51"/>
      <c r="B38" s="52"/>
      <c r="C38" s="52"/>
      <c r="D38" s="53"/>
      <c r="E38" s="37" t="s">
        <v>7</v>
      </c>
      <c r="F38" s="18">
        <v>0.08</v>
      </c>
      <c r="G38" s="57"/>
      <c r="H38" s="21"/>
    </row>
    <row r="39" spans="1:8" ht="18.75" customHeight="1" thickBot="1" x14ac:dyDescent="0.2">
      <c r="A39" s="51"/>
      <c r="B39" s="52"/>
      <c r="C39" s="52"/>
      <c r="D39" s="53"/>
      <c r="E39" s="37" t="s">
        <v>6</v>
      </c>
      <c r="F39" s="39">
        <f>ROUNDDOWN(F37*F38,0)</f>
        <v>55200</v>
      </c>
      <c r="G39" s="57"/>
      <c r="H39" s="21"/>
    </row>
    <row r="40" spans="1:8" ht="22.5" customHeight="1" thickBot="1" x14ac:dyDescent="0.2">
      <c r="A40" s="54"/>
      <c r="B40" s="55"/>
      <c r="C40" s="55"/>
      <c r="D40" s="56"/>
      <c r="E40" s="37" t="s">
        <v>4</v>
      </c>
      <c r="F40" s="40">
        <f>F37+F39</f>
        <v>745200</v>
      </c>
      <c r="G40" s="57"/>
      <c r="H40" s="21"/>
    </row>
    <row r="41" spans="1:8" s="45" customFormat="1" ht="20" customHeight="1" x14ac:dyDescent="0.15">
      <c r="A41" s="44" t="s">
        <v>23</v>
      </c>
    </row>
    <row r="42" spans="1:8" s="45" customFormat="1" ht="20" customHeight="1" x14ac:dyDescent="0.15">
      <c r="A42" s="44" t="s">
        <v>24</v>
      </c>
    </row>
    <row r="43" spans="1:8" s="45" customFormat="1" ht="20" customHeight="1" x14ac:dyDescent="0.15">
      <c r="A43" s="44" t="s">
        <v>25</v>
      </c>
    </row>
  </sheetData>
  <mergeCells count="35">
    <mergeCell ref="E12:G12"/>
    <mergeCell ref="A23:B23"/>
    <mergeCell ref="A24:B24"/>
    <mergeCell ref="A25:B25"/>
    <mergeCell ref="A18:B18"/>
    <mergeCell ref="A19:B19"/>
    <mergeCell ref="A20:B20"/>
    <mergeCell ref="A21:B21"/>
    <mergeCell ref="A22:B22"/>
    <mergeCell ref="A13:G13"/>
    <mergeCell ref="A14:B14"/>
    <mergeCell ref="A15:G15"/>
    <mergeCell ref="A16:B16"/>
    <mergeCell ref="A17:B17"/>
    <mergeCell ref="E8:G8"/>
    <mergeCell ref="E9:G9"/>
    <mergeCell ref="E11:G11"/>
    <mergeCell ref="A1:D1"/>
    <mergeCell ref="E1:G1"/>
    <mergeCell ref="A2:G2"/>
    <mergeCell ref="E6:G6"/>
    <mergeCell ref="F7:G7"/>
    <mergeCell ref="A8:C8"/>
    <mergeCell ref="A35:B35"/>
    <mergeCell ref="A37:D40"/>
    <mergeCell ref="G37:G40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honeticPr fontId="2"/>
  <hyperlinks>
    <hyperlink ref="A42" r:id="rId1"/>
    <hyperlink ref="A43" r:id="rId2"/>
    <hyperlink ref="A41" r:id="rId3"/>
  </hyperlinks>
  <pageMargins left="0.7" right="0.7" top="0.75" bottom="0.75" header="0.3" footer="0.3"/>
  <pageSetup paperSize="9" scale="93" orientation="portrait" horizontalDpi="4294967293" verticalDpi="1200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発注請書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2016-01-12T06:02:11Z</cp:lastPrinted>
  <dcterms:created xsi:type="dcterms:W3CDTF">2009-02-14T12:31:57Z</dcterms:created>
  <dcterms:modified xsi:type="dcterms:W3CDTF">2017-06-29T03:30:26Z</dcterms:modified>
</cp:coreProperties>
</file>